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mc:AlternateContent xmlns:mc="http://schemas.openxmlformats.org/markup-compatibility/2006">
    <mc:Choice Requires="x15">
      <x15ac:absPath xmlns:x15ac="http://schemas.microsoft.com/office/spreadsheetml/2010/11/ac" url="C:\Files\AskReply\Clients\ACCA\TI Presentations\2018\"/>
    </mc:Choice>
  </mc:AlternateContent>
  <xr:revisionPtr revIDLastSave="0" documentId="13_ncr:1_{1A0EB23A-3A10-48D7-86C4-31292D178A40}" xr6:coauthVersionLast="34" xr6:coauthVersionMax="34" xr10:uidLastSave="{00000000-0000-0000-0000-000000000000}"/>
  <workbookProtection workbookAlgorithmName="SHA-512" workbookHashValue="TZMBbzcleIwmEIO+cp0M8RsBAltMKCNXw2dO6cy9SVOwfzXIs4I4w+zOaniEhSv5R8H1tj2qkWBEzgwbOzVJCQ==" workbookSaltValue="nVoKJzSWVF6usao7cZRIYQ==" workbookSpinCount="100000" lockStructure="1"/>
  <bookViews>
    <workbookView xWindow="0" yWindow="5490" windowWidth="0" windowHeight="0" xr2:uid="{00000000-000D-0000-FFFF-FFFF00000000}"/>
  </bookViews>
  <sheets>
    <sheet name="Instructions" sheetId="3" r:id="rId1"/>
    <sheet name="Availability by Directory" sheetId="1" r:id="rId2"/>
    <sheet name="Availability by Disparity Study" sheetId="2" r:id="rId3"/>
  </sheets>
  <definedNames>
    <definedName name="_xlnm.Print_Area" localSheetId="1">'Availability by Directory'!$A$1:$P$44</definedName>
    <definedName name="_xlnm.Print_Area" localSheetId="2">'Availability by Disparity Study'!$A$1:$L$43</definedName>
    <definedName name="_xlnm.Print_Area" localSheetId="0">Instructions!$B$1:$B$50</definedName>
  </definedName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9" i="1" l="1"/>
  <c r="N9" i="1" s="1"/>
  <c r="J27" i="1"/>
  <c r="N27" i="1" s="1"/>
  <c r="J28" i="1"/>
  <c r="N28" i="1" s="1"/>
  <c r="J29" i="1"/>
  <c r="N29" i="1" s="1"/>
  <c r="J30" i="1"/>
  <c r="N30" i="1" s="1"/>
  <c r="J31" i="1"/>
  <c r="N31" i="1" s="1"/>
  <c r="J32" i="1"/>
  <c r="N32" i="1" s="1"/>
  <c r="J33" i="1"/>
  <c r="N33" i="1" s="1"/>
  <c r="J34" i="1"/>
  <c r="N34" i="1" s="1"/>
  <c r="J19" i="2"/>
  <c r="J20" i="2"/>
  <c r="J21" i="2"/>
  <c r="J22" i="2"/>
  <c r="J23" i="2"/>
  <c r="J24" i="2"/>
  <c r="J25" i="2"/>
  <c r="J26" i="2"/>
  <c r="J27" i="2"/>
  <c r="J28" i="2"/>
  <c r="J29" i="2"/>
  <c r="J30" i="2"/>
  <c r="J31" i="2"/>
  <c r="J32" i="2"/>
  <c r="J33" i="2"/>
  <c r="J34" i="2"/>
  <c r="J17" i="1"/>
  <c r="J18" i="1"/>
  <c r="J19" i="1"/>
  <c r="N19" i="1" s="1"/>
  <c r="J20" i="1"/>
  <c r="N20" i="1" s="1"/>
  <c r="J21" i="1"/>
  <c r="N21" i="1" s="1"/>
  <c r="J22" i="1"/>
  <c r="N22" i="1" s="1"/>
  <c r="J23" i="1"/>
  <c r="N23" i="1" s="1"/>
  <c r="J24" i="1"/>
  <c r="N24" i="1" s="1"/>
  <c r="J25" i="1"/>
  <c r="N25" i="1" s="1"/>
  <c r="J26" i="1"/>
  <c r="N26" i="1" s="1"/>
  <c r="J11" i="1"/>
  <c r="J12" i="1"/>
  <c r="J13" i="1"/>
  <c r="J14" i="1"/>
  <c r="J15" i="1"/>
  <c r="J16" i="1"/>
  <c r="J10" i="1"/>
  <c r="J38" i="2" l="1"/>
  <c r="J18" i="2"/>
  <c r="J17" i="2"/>
  <c r="J16" i="2"/>
  <c r="J15" i="2"/>
  <c r="J14" i="2"/>
  <c r="J13" i="2"/>
  <c r="J12" i="2"/>
  <c r="J11" i="2"/>
  <c r="J10" i="2"/>
  <c r="J36" i="2" l="1"/>
  <c r="J41" i="2" s="1"/>
  <c r="N11" i="1"/>
  <c r="N12" i="1"/>
  <c r="N13" i="1"/>
  <c r="N14" i="1"/>
  <c r="N15" i="1"/>
  <c r="N16" i="1"/>
  <c r="N17" i="1"/>
  <c r="N18" i="1"/>
  <c r="N10" i="1"/>
  <c r="N39" i="1"/>
  <c r="N37" i="1" l="1"/>
  <c r="N4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Justin</author>
  </authors>
  <commentList>
    <comment ref="B7" authorId="0" shapeId="0" xr:uid="{86786ADE-8032-4085-AF15-A28A09FB1C2A}">
      <text>
        <r>
          <rPr>
            <sz val="9"/>
            <color indexed="81"/>
            <rFont val="Tahoma"/>
            <family val="2"/>
          </rPr>
          <t>Enter the work description/scope.</t>
        </r>
      </text>
    </comment>
    <comment ref="D7" authorId="0" shapeId="0" xr:uid="{0B6DB965-82AF-4A6E-9E33-0E5154A5BF63}">
      <text>
        <r>
          <rPr>
            <sz val="9"/>
            <color indexed="81"/>
            <rFont val="Tahoma"/>
            <family val="2"/>
          </rPr>
          <t>Enter the work code for the scope.</t>
        </r>
      </text>
    </comment>
    <comment ref="F7" authorId="0" shapeId="0" xr:uid="{FE135895-A8C9-4C73-A737-520D6A235A93}">
      <text>
        <r>
          <rPr>
            <sz val="9"/>
            <color indexed="81"/>
            <rFont val="Tahoma"/>
            <family val="2"/>
          </rPr>
          <t>Enter the number of certified firms from your certified directory that are assigned the work code identified in Box B.</t>
        </r>
      </text>
    </comment>
    <comment ref="H7" authorId="0" shapeId="0" xr:uid="{04B9CE69-0C0B-44D1-89E2-208077383D64}">
      <text>
        <r>
          <rPr>
            <sz val="9"/>
            <color indexed="81"/>
            <rFont val="Tahoma"/>
            <family val="2"/>
          </rPr>
          <t>Enter the total number of firms for the work code identified in Box B.  Valid sources of data include vendor lists, bidders list, Census data (County Business Patterns).</t>
        </r>
      </text>
    </comment>
    <comment ref="J7" authorId="0" shapeId="0" xr:uid="{F30F0DB4-AA8B-476F-AC29-76F5D7C61E68}">
      <text>
        <r>
          <rPr>
            <sz val="9"/>
            <color indexed="81"/>
            <rFont val="Tahoma"/>
            <family val="2"/>
          </rPr>
          <t>Box E will auto-calculate the availability percentage (E = C / D).  If the number of certified firms (Box C) is three or fewer, the availability percentage will automatically be set to zero (this is an industry standard).</t>
        </r>
      </text>
    </comment>
    <comment ref="L7" authorId="0" shapeId="0" xr:uid="{F97EC5BF-9387-4A16-8071-C128F8A59F33}">
      <text>
        <r>
          <rPr>
            <sz val="9"/>
            <color indexed="81"/>
            <rFont val="Tahoma"/>
            <family val="2"/>
          </rPr>
          <t>Enter the amount for the work scope from the project estimate.</t>
        </r>
      </text>
    </comment>
    <comment ref="N7" authorId="0" shapeId="0" xr:uid="{A33FFBCE-DF49-479A-8E84-901BB5C4DF8F}">
      <text>
        <r>
          <rPr>
            <sz val="9"/>
            <color indexed="81"/>
            <rFont val="Tahoma"/>
            <family val="2"/>
          </rPr>
          <t>The certified work scope amount is automatically calculated from the values in Boxes E and F (G = E x F).</t>
        </r>
      </text>
    </comment>
    <comment ref="P7" authorId="0" shapeId="0" xr:uid="{21BDB344-7DD5-4C37-AFB2-BDBB2FDC121F}">
      <text>
        <r>
          <rPr>
            <sz val="9"/>
            <color indexed="81"/>
            <rFont val="Tahoma"/>
            <family val="2"/>
          </rPr>
          <t xml:space="preserve">Enter any notes about the work scope and decisions made to include or not include values in any of the previous boxes.  
</t>
        </r>
        <r>
          <rPr>
            <i/>
            <sz val="9"/>
            <color indexed="81"/>
            <rFont val="Tahoma"/>
            <family val="2"/>
          </rPr>
          <t>Documentation of your decision is critical to substantiating the project goal.</t>
        </r>
      </text>
    </comment>
    <comment ref="L37" authorId="0" shapeId="0" xr:uid="{5792ED32-87D5-4B4B-AC69-EDD931752A28}">
      <text>
        <r>
          <rPr>
            <sz val="9"/>
            <color indexed="81"/>
            <rFont val="Tahoma"/>
            <family val="2"/>
          </rPr>
          <t>The certified work scope amounts (Box G) are totaled and automatically filled into Box I (I = Σ {G}).</t>
        </r>
      </text>
    </comment>
    <comment ref="L39" authorId="0" shapeId="0" xr:uid="{D992D1DA-5242-469A-8BCF-F26D1F5C4905}">
      <text>
        <r>
          <rPr>
            <sz val="9"/>
            <color indexed="81"/>
            <rFont val="Tahoma"/>
            <family val="2"/>
          </rPr>
          <t>The work scope amounts (Box F) are totaled and automatically filled into Box J (J = Σ {F}).</t>
        </r>
      </text>
    </comment>
    <comment ref="L42" authorId="0" shapeId="0" xr:uid="{DA3A7536-00FB-4F99-977D-C368909B361D}">
      <text>
        <r>
          <rPr>
            <sz val="9"/>
            <color indexed="81"/>
            <rFont val="Tahoma"/>
            <family val="2"/>
          </rPr>
          <t>he Sum of Certified Work Scope Amounts (Box I) is divided by the Total Project Amount (Box J) and automatically filled into Box K (K = I / J).  This is the estimated Project Goal based on work scope availabilities.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Justin</author>
  </authors>
  <commentList>
    <comment ref="B7" authorId="0" shapeId="0" xr:uid="{662A5B50-D454-4883-9E7E-83DA86491C72}">
      <text>
        <r>
          <rPr>
            <sz val="9"/>
            <color indexed="81"/>
            <rFont val="Tahoma"/>
            <family val="2"/>
          </rPr>
          <t>Enter the work description/scope.</t>
        </r>
      </text>
    </comment>
    <comment ref="D7" authorId="0" shapeId="0" xr:uid="{247993DA-0B47-4003-A70C-A9A513E6AF5D}">
      <text>
        <r>
          <rPr>
            <sz val="9"/>
            <color indexed="81"/>
            <rFont val="Tahoma"/>
            <family val="2"/>
          </rPr>
          <t>Enter the work code for the scope.</t>
        </r>
      </text>
    </comment>
    <comment ref="F7" authorId="0" shapeId="0" xr:uid="{5044C31F-05A3-4482-841A-516F0D57C0F5}">
      <text>
        <r>
          <rPr>
            <sz val="9"/>
            <color indexed="81"/>
            <rFont val="Tahoma"/>
            <family val="2"/>
          </rPr>
          <t>Enter the availability percent in Box E for the matching work code in Box B.</t>
        </r>
      </text>
    </comment>
    <comment ref="H7" authorId="0" shapeId="0" xr:uid="{6F6CBB9D-6724-495F-8EE0-4B4D45954D65}">
      <text>
        <r>
          <rPr>
            <sz val="9"/>
            <color indexed="81"/>
            <rFont val="Tahoma"/>
            <family val="2"/>
          </rPr>
          <t>Enter the amount for the work scope from the project estimate.</t>
        </r>
      </text>
    </comment>
    <comment ref="J7" authorId="0" shapeId="0" xr:uid="{48ACB51F-E88C-49F4-B983-EBE6DA620223}">
      <text>
        <r>
          <rPr>
            <sz val="9"/>
            <color indexed="81"/>
            <rFont val="Tahoma"/>
            <family val="2"/>
          </rPr>
          <t>The certified work scope amount is automatically calculated from the values in Boxes E and F (G = E x F).</t>
        </r>
      </text>
    </comment>
    <comment ref="L7" authorId="0" shapeId="0" xr:uid="{C69AF125-9C2B-4F59-BD92-F0EF918E25A3}">
      <text>
        <r>
          <rPr>
            <sz val="9"/>
            <color indexed="81"/>
            <rFont val="Tahoma"/>
            <family val="2"/>
          </rPr>
          <t xml:space="preserve">Enter any notes about the work scope and decisions made to include or not include values in any of the previous boxes.  
</t>
        </r>
        <r>
          <rPr>
            <i/>
            <sz val="9"/>
            <color indexed="81"/>
            <rFont val="Tahoma"/>
            <family val="2"/>
          </rPr>
          <t>Documentation of your decision is critical to substantiating the project goal.</t>
        </r>
      </text>
    </comment>
    <comment ref="H36" authorId="0" shapeId="0" xr:uid="{782F3D4F-7BEA-4BED-A040-46B8FDA88E38}">
      <text>
        <r>
          <rPr>
            <sz val="9"/>
            <color indexed="81"/>
            <rFont val="Tahoma"/>
            <family val="2"/>
          </rPr>
          <t>The certified work scope amounts (Box G) are totaled and automatically filled into Box I (I = Σ {G}).</t>
        </r>
      </text>
    </comment>
    <comment ref="H38" authorId="0" shapeId="0" xr:uid="{200CFE24-BA41-4576-A58A-DB55C73B1924}">
      <text>
        <r>
          <rPr>
            <sz val="9"/>
            <color indexed="81"/>
            <rFont val="Tahoma"/>
            <family val="2"/>
          </rPr>
          <t>The work scope amounts (Box F) are totaled and automatically filled into Box J (J = Σ {F}).</t>
        </r>
      </text>
    </comment>
    <comment ref="H41" authorId="0" shapeId="0" xr:uid="{30FFFE8B-DF91-48C8-9AEF-22C1C3866CD9}">
      <text>
        <r>
          <rPr>
            <sz val="9"/>
            <color indexed="81"/>
            <rFont val="Tahoma"/>
            <family val="2"/>
          </rPr>
          <t>he Sum of Certified Work Scope Amounts (Box I) is divided by the Total Project Amount (Box J) and automatically filled into Box K (K = I / J).  This is the estimated Project Goal based on work scope availabilities.</t>
        </r>
      </text>
    </comment>
  </commentList>
</comments>
</file>

<file path=xl/sharedStrings.xml><?xml version="1.0" encoding="utf-8"?>
<sst xmlns="http://schemas.openxmlformats.org/spreadsheetml/2006/main" count="69" uniqueCount="52">
  <si>
    <t>Work Category/Scope</t>
  </si>
  <si>
    <t># Certified Firms</t>
  </si>
  <si>
    <t># Total Firms</t>
  </si>
  <si>
    <t>Work Scope Availability</t>
  </si>
  <si>
    <t>Work Scope Amount</t>
  </si>
  <si>
    <t>Certified Work Scope Amount</t>
  </si>
  <si>
    <t>Work Code/ NAICS/NIGP</t>
  </si>
  <si>
    <t>A</t>
  </si>
  <si>
    <t>B</t>
  </si>
  <si>
    <t>C</t>
  </si>
  <si>
    <t>D</t>
  </si>
  <si>
    <t>E</t>
  </si>
  <si>
    <t>F</t>
  </si>
  <si>
    <t>G</t>
  </si>
  <si>
    <t>Comments</t>
  </si>
  <si>
    <t>H</t>
  </si>
  <si>
    <t>Sum of Certified Work Scope Amounts (I):</t>
  </si>
  <si>
    <t>Total Project Amount (J):</t>
  </si>
  <si>
    <t xml:space="preserve">Estimated Project Goal (K):  </t>
  </si>
  <si>
    <t>Which worksheet to use?</t>
  </si>
  <si>
    <t>Filling in the Form</t>
  </si>
  <si>
    <r>
      <t>Box A: Work Category/Scope.</t>
    </r>
    <r>
      <rPr>
        <sz val="11"/>
        <color theme="1"/>
        <rFont val="Calibri"/>
        <family val="2"/>
        <scheme val="minor"/>
      </rPr>
      <t xml:space="preserve"> Enter the work description/scope.</t>
    </r>
  </si>
  <si>
    <r>
      <t>Box B: Work Code/NAICS/NIGP.</t>
    </r>
    <r>
      <rPr>
        <sz val="11"/>
        <color theme="1"/>
        <rFont val="Calibri"/>
        <family val="2"/>
        <scheme val="minor"/>
      </rPr>
      <t xml:space="preserve"> Enter the work code for the scope.</t>
    </r>
  </si>
  <si>
    <r>
      <t>Box C: # Certified Firms.</t>
    </r>
    <r>
      <rPr>
        <sz val="11"/>
        <color theme="1"/>
        <rFont val="Calibri"/>
        <family val="2"/>
        <scheme val="minor"/>
      </rPr>
      <t xml:space="preserve"> Enter the number of certified firms from your certified directory that are assigned the work code identified in Box B.</t>
    </r>
  </si>
  <si>
    <r>
      <t>Box D: # Total Firms.</t>
    </r>
    <r>
      <rPr>
        <sz val="11"/>
        <color theme="1"/>
        <rFont val="Calibri"/>
        <family val="2"/>
        <scheme val="minor"/>
      </rPr>
      <t xml:space="preserve"> Enter the total number of firms for the work code identified in Box B.  Valid sources of data include vendor lists, bidders list, Census data (County Business Patterns).  Continue to Box F.</t>
    </r>
  </si>
  <si>
    <t>Box E: Work Scope Availability.</t>
  </si>
  <si>
    <r>
      <t>Box F: Work Scope Amount.</t>
    </r>
    <r>
      <rPr>
        <sz val="11"/>
        <color theme="1"/>
        <rFont val="Calibri"/>
        <family val="2"/>
        <scheme val="minor"/>
      </rPr>
      <t xml:space="preserve"> Enter the amount for the work scope from the project estimate.</t>
    </r>
  </si>
  <si>
    <r>
      <t>Box G: Certified Work Scope Amount.</t>
    </r>
    <r>
      <rPr>
        <sz val="11"/>
        <color theme="1"/>
        <rFont val="Calibri"/>
        <family val="2"/>
        <scheme val="minor"/>
      </rPr>
      <t xml:space="preserve"> The certified work scope amount is automatically calculated from the values in Boxes E and F (G = E x F).</t>
    </r>
  </si>
  <si>
    <r>
      <t xml:space="preserve">Box I: Sum of Certified Work Scope Amounts.  </t>
    </r>
    <r>
      <rPr>
        <sz val="11"/>
        <color theme="1"/>
        <rFont val="Calibri"/>
        <family val="2"/>
        <scheme val="minor"/>
      </rPr>
      <t>The certified work scope amounts (Box G) are totaled and automatically filled into Box I (I = Σ {G}).</t>
    </r>
  </si>
  <si>
    <r>
      <t>Box J: Total Project Amount.</t>
    </r>
    <r>
      <rPr>
        <sz val="11"/>
        <color theme="1"/>
        <rFont val="Calibri"/>
        <family val="2"/>
        <scheme val="minor"/>
      </rPr>
      <t xml:space="preserve">  The work scope amounts (Box F) are totaled and automatically filled into Box J (J = Σ {F}).</t>
    </r>
  </si>
  <si>
    <r>
      <t>Box K: Estimated Project Goal.</t>
    </r>
    <r>
      <rPr>
        <sz val="11"/>
        <color theme="1"/>
        <rFont val="Calibri"/>
        <family val="2"/>
        <scheme val="minor"/>
      </rPr>
      <t xml:space="preserve">  The Sum of Certified Work Scope Amounts (Box I) is divided by the Total Project Amount (Box J) and automatically filled into Box K (K = I / J).  This is the estimated Project Goal based on work scope availabilities.</t>
    </r>
  </si>
  <si>
    <t>Project Goal Adjustments</t>
  </si>
  <si>
    <t>You may need to adjust the estimate project goal based on a variety of factors.  These include:</t>
  </si>
  <si>
    <t>See Instructions for project goal adjustments that may be applicable.</t>
  </si>
  <si>
    <t>This form will assist you in determining an estimated project goal based on availability calculated from certified directories and vendor lists.  See Instructions  for appropriate data to be entered into each field.</t>
  </si>
  <si>
    <t>This form will assist you in determining an estimated project goal based on disparity study availability.  See Instructions  for appropriate data to be entered into each field.</t>
  </si>
  <si>
    <r>
      <t>·</t>
    </r>
    <r>
      <rPr>
        <sz val="7"/>
        <color theme="1"/>
        <rFont val="Times New Roman"/>
        <family val="1"/>
      </rPr>
      <t>   </t>
    </r>
    <r>
      <rPr>
        <sz val="11"/>
        <color theme="1"/>
        <rFont val="Calibri"/>
        <family val="2"/>
        <scheme val="minor"/>
      </rPr>
      <t>Capacity</t>
    </r>
  </si>
  <si>
    <r>
      <t>·</t>
    </r>
    <r>
      <rPr>
        <sz val="7"/>
        <color theme="1"/>
        <rFont val="Times New Roman"/>
        <family val="1"/>
      </rPr>
      <t xml:space="preserve">    </t>
    </r>
    <r>
      <rPr>
        <sz val="11"/>
        <color theme="1"/>
        <rFont val="Calibri"/>
        <family val="2"/>
        <scheme val="minor"/>
      </rPr>
      <t>Past Participation</t>
    </r>
  </si>
  <si>
    <r>
      <t>·</t>
    </r>
    <r>
      <rPr>
        <sz val="7"/>
        <color theme="1"/>
        <rFont val="Times New Roman"/>
        <family val="1"/>
      </rPr>
      <t xml:space="preserve">    </t>
    </r>
    <r>
      <rPr>
        <sz val="11"/>
        <color theme="1"/>
        <rFont val="Calibri"/>
        <family val="2"/>
        <scheme val="minor"/>
      </rPr>
      <t>For DBE recipients, progress towards meeting the overall program goal</t>
    </r>
  </si>
  <si>
    <r>
      <t>·</t>
    </r>
    <r>
      <rPr>
        <sz val="7"/>
        <color theme="1"/>
        <rFont val="Times New Roman"/>
        <family val="1"/>
      </rPr>
      <t xml:space="preserve">    </t>
    </r>
    <r>
      <rPr>
        <sz val="11"/>
        <color theme="1"/>
        <rFont val="Calibri"/>
        <family val="2"/>
        <scheme val="minor"/>
      </rPr>
      <t>Bonding</t>
    </r>
  </si>
  <si>
    <r>
      <t>·</t>
    </r>
    <r>
      <rPr>
        <sz val="7"/>
        <color theme="1"/>
        <rFont val="Times New Roman"/>
        <family val="1"/>
      </rPr>
      <t xml:space="preserve">    </t>
    </r>
    <r>
      <rPr>
        <sz val="11"/>
        <color theme="1"/>
        <rFont val="Calibri"/>
        <family val="2"/>
        <scheme val="minor"/>
      </rPr>
      <t>Market Factors</t>
    </r>
  </si>
  <si>
    <r>
      <rPr>
        <i/>
        <sz val="9"/>
        <color rgb="FFFF0000"/>
        <rFont val="Calibri"/>
        <family val="2"/>
        <scheme val="minor"/>
      </rPr>
      <t>*</t>
    </r>
    <r>
      <rPr>
        <i/>
        <sz val="9"/>
        <color theme="1"/>
        <rFont val="Calibri"/>
        <family val="2"/>
        <scheme val="minor"/>
      </rPr>
      <t xml:space="preserve"> This calculation requires that a work scope have four or more certified firms to be counted.</t>
    </r>
  </si>
  <si>
    <t>This tool will assist you in determining an estimated project goal based on availability.  Follow the instructions below to enter data into the form, which will then auto-calculate and estimated project goal.
Fields in green will accept data; all other fields cannot be edited.</t>
  </si>
  <si>
    <r>
      <t xml:space="preserve">Work Scope Availability </t>
    </r>
    <r>
      <rPr>
        <sz val="9"/>
        <color rgb="FFFF0000"/>
        <rFont val="Calibri"/>
        <family val="2"/>
        <scheme val="minor"/>
      </rPr>
      <t>*</t>
    </r>
  </si>
  <si>
    <t>Sample Work Scope</t>
  </si>
  <si>
    <t>If you are calculating your availability from certified directories and vendor lists, or your disparity study does not provide data by work scope and percent, use the “Availability by Directory” worksheet.</t>
  </si>
  <si>
    <t>If you are using a disparity study for your availability data and this information is provided by work scope and percent, use the “Availability by Disparity Study” worksheet.</t>
  </si>
  <si>
    <t>If you are using the “Availability from Disparity Study” worksheet, skip to Box E.</t>
  </si>
  <si>
    <t>If you are using the “Availability by Disparity Study” worksheet, enter the availability percent in Box E for the matching work code in Box B.</t>
  </si>
  <si>
    <t>If you are using the “Availability by Directory” worksheet, Box E will auto-calculate the availability percentage (E = C / D).  If the number of certified firms (Box C) is three or fewer, the availability percentage will automatically be set to zero (this is an industry standard).</t>
  </si>
  <si>
    <r>
      <t xml:space="preserve">Box H: Comments. </t>
    </r>
    <r>
      <rPr>
        <sz val="11"/>
        <color theme="1"/>
        <rFont val="Calibri"/>
        <family val="2"/>
        <scheme val="minor"/>
      </rPr>
      <t xml:space="preserve"> Enter any notes about the work scope and decisions made to include or not include values in any of the previous boxes.  </t>
    </r>
    <r>
      <rPr>
        <i/>
        <sz val="11"/>
        <color theme="1"/>
        <rFont val="Calibri"/>
        <family val="2"/>
        <scheme val="minor"/>
      </rPr>
      <t>Documentation of your decision is critical to substantiating the project goal.</t>
    </r>
  </si>
  <si>
    <t>No adjustments made.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</si>
</sst>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quot;$&quot;#,##0"/>
  </numFmts>
  <fonts count="18"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sz val="9"/>
      <color theme="1"/>
      <name val="Calibri"/>
      <family val="2"/>
      <scheme val="minor"/>
    </font>
    <font>
      <sz val="11"/>
      <name val="Calibri"/>
      <family val="2"/>
      <scheme val="minor"/>
    </font>
    <font>
      <sz val="9"/>
      <color rgb="FFFF0000"/>
      <name val="Calibri"/>
      <family val="2"/>
      <scheme val="minor"/>
    </font>
    <font>
      <i/>
      <sz val="11"/>
      <color theme="1"/>
      <name val="Calibri"/>
      <family val="2"/>
      <scheme val="minor"/>
    </font>
    <font>
      <sz val="11"/>
      <color theme="1"/>
      <name val="Symbol"/>
      <family val="1"/>
      <charset val="2"/>
    </font>
    <font>
      <sz val="7"/>
      <color theme="1"/>
      <name val="Times New Roman"/>
      <family val="1"/>
    </font>
    <font>
      <b/>
      <sz val="14"/>
      <color theme="1"/>
      <name val="Calibri"/>
      <family val="2"/>
      <scheme val="minor"/>
    </font>
    <font>
      <b/>
      <sz val="18"/>
      <color theme="1"/>
      <name val="Calibri"/>
      <family val="2"/>
      <scheme val="minor"/>
    </font>
    <font>
      <i/>
      <sz val="9"/>
      <color theme="1"/>
      <name val="Calibri"/>
      <family val="2"/>
      <scheme val="minor"/>
    </font>
    <font>
      <i/>
      <sz val="9"/>
      <color rgb="FFFF0000"/>
      <name val="Calibri"/>
      <family val="2"/>
      <scheme val="minor"/>
    </font>
    <font>
      <sz val="9"/>
      <color indexed="81"/>
      <name val="Tahoma"/>
      <family val="2"/>
    </font>
    <font>
      <i/>
      <sz val="9"/>
      <color indexed="81"/>
      <name val="Tahoma"/>
      <family val="2"/>
    </font>
    <font>
      <i/>
      <sz val="11"/>
      <color theme="0" tint="-0.499984740745262"/>
      <name val="Calibri"/>
      <family val="2"/>
      <scheme val="minor"/>
    </font>
    <font>
      <i/>
      <sz val="9"/>
      <color theme="0" tint="-0.499984740745262"/>
      <name val="Calibri"/>
      <family val="2"/>
      <scheme val="minor"/>
    </font>
  </fonts>
  <fills count="7">
    <fill>
      <patternFill patternType="none"/>
    </fill>
    <fill>
      <patternFill patternType="gray125"/>
    </fill>
    <fill>
      <patternFill patternType="solid">
        <fgColor theme="8" tint="0.59999389629810485"/>
        <bgColor indexed="64"/>
      </patternFill>
    </fill>
    <fill>
      <patternFill patternType="solid">
        <fgColor theme="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7ED"/>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2">
    <xf numFmtId="0" fontId="0" fillId="0" borderId="0"/>
    <xf numFmtId="9" fontId="1" fillId="0" borderId="0" applyFont="0" applyFill="0" applyBorder="0" applyAlignment="0" applyProtection="0"/>
  </cellStyleXfs>
  <cellXfs count="76">
    <xf numFmtId="0" fontId="0" fillId="0" borderId="0" xfId="0"/>
    <xf numFmtId="0" fontId="0" fillId="0" borderId="0" xfId="0" applyAlignment="1">
      <alignment horizontal="center"/>
    </xf>
    <xf numFmtId="165" fontId="0" fillId="0" borderId="0" xfId="0" applyNumberFormat="1" applyAlignment="1">
      <alignment horizontal="center"/>
    </xf>
    <xf numFmtId="0" fontId="0" fillId="2" borderId="0" xfId="0" applyFill="1" applyAlignment="1">
      <alignment horizontal="center"/>
    </xf>
    <xf numFmtId="0" fontId="0" fillId="2" borderId="0" xfId="0" applyFill="1"/>
    <xf numFmtId="0" fontId="0" fillId="2" borderId="0" xfId="0" applyFill="1" applyAlignment="1">
      <alignment horizontal="right"/>
    </xf>
    <xf numFmtId="165" fontId="0" fillId="2" borderId="0" xfId="0" applyNumberFormat="1" applyFill="1" applyAlignment="1">
      <alignment horizontal="center"/>
    </xf>
    <xf numFmtId="0" fontId="0" fillId="3" borderId="0" xfId="0" applyFill="1" applyAlignment="1">
      <alignment horizontal="center"/>
    </xf>
    <xf numFmtId="0" fontId="0" fillId="3" borderId="0" xfId="0" applyFill="1"/>
    <xf numFmtId="165" fontId="0" fillId="3" borderId="0" xfId="0" applyNumberFormat="1" applyFill="1" applyAlignment="1">
      <alignment horizontal="center"/>
    </xf>
    <xf numFmtId="0" fontId="0" fillId="3" borderId="0" xfId="0" applyFill="1" applyAlignment="1">
      <alignment horizontal="right"/>
    </xf>
    <xf numFmtId="0" fontId="3" fillId="2" borderId="0" xfId="0" applyFont="1" applyFill="1" applyAlignment="1">
      <alignment horizontal="right"/>
    </xf>
    <xf numFmtId="0" fontId="4" fillId="3" borderId="0" xfId="0" applyFont="1" applyFill="1" applyAlignment="1">
      <alignment horizontal="center" vertical="center" wrapText="1"/>
    </xf>
    <xf numFmtId="0" fontId="0" fillId="0" borderId="0" xfId="0" applyAlignment="1">
      <alignment vertical="center"/>
    </xf>
    <xf numFmtId="0" fontId="0" fillId="0" borderId="0" xfId="0" applyAlignment="1">
      <alignment horizontal="center" vertical="center"/>
    </xf>
    <xf numFmtId="0" fontId="0" fillId="3" borderId="0" xfId="0" applyFill="1" applyBorder="1"/>
    <xf numFmtId="0" fontId="4" fillId="3" borderId="0" xfId="0" applyFont="1" applyFill="1" applyBorder="1" applyAlignment="1">
      <alignment horizontal="center" vertical="center" wrapText="1"/>
    </xf>
    <xf numFmtId="0" fontId="0" fillId="2" borderId="0" xfId="0" applyFill="1" applyBorder="1"/>
    <xf numFmtId="0" fontId="0" fillId="0" borderId="0" xfId="0" applyBorder="1"/>
    <xf numFmtId="0" fontId="0" fillId="3" borderId="0" xfId="0" applyFill="1" applyBorder="1" applyAlignment="1">
      <alignment horizontal="center"/>
    </xf>
    <xf numFmtId="0" fontId="0" fillId="2" borderId="0" xfId="0" applyFill="1" applyBorder="1" applyAlignment="1">
      <alignment horizontal="center"/>
    </xf>
    <xf numFmtId="0" fontId="0" fillId="0" borderId="0" xfId="0" applyBorder="1" applyAlignment="1">
      <alignment horizontal="center"/>
    </xf>
    <xf numFmtId="0" fontId="2" fillId="3" borderId="0" xfId="0" applyFont="1" applyFill="1" applyAlignment="1">
      <alignment horizontal="right"/>
    </xf>
    <xf numFmtId="0" fontId="0" fillId="3" borderId="0" xfId="0" applyFill="1" applyAlignment="1">
      <alignment horizontal="center" vertical="center"/>
    </xf>
    <xf numFmtId="0" fontId="0" fillId="3" borderId="2" xfId="0" applyFill="1" applyBorder="1" applyAlignment="1">
      <alignment vertical="center"/>
    </xf>
    <xf numFmtId="0" fontId="0" fillId="3" borderId="2" xfId="0" applyFill="1" applyBorder="1" applyAlignment="1">
      <alignment horizontal="center" vertical="center"/>
    </xf>
    <xf numFmtId="0" fontId="0" fillId="3" borderId="0" xfId="0" applyFill="1" applyAlignment="1">
      <alignment vertical="center"/>
    </xf>
    <xf numFmtId="0" fontId="0" fillId="3" borderId="0" xfId="0" applyFill="1" applyBorder="1" applyAlignment="1">
      <alignment vertical="center"/>
    </xf>
    <xf numFmtId="0" fontId="0" fillId="3" borderId="0" xfId="0" applyFill="1" applyBorder="1" applyAlignment="1">
      <alignment horizontal="center" vertical="center"/>
    </xf>
    <xf numFmtId="165" fontId="2" fillId="3" borderId="0" xfId="0" applyNumberFormat="1" applyFont="1" applyFill="1" applyAlignment="1">
      <alignment horizontal="center" vertical="center"/>
    </xf>
    <xf numFmtId="0" fontId="2" fillId="3" borderId="0" xfId="0" applyFont="1" applyFill="1" applyAlignment="1">
      <alignment horizontal="right" vertical="center"/>
    </xf>
    <xf numFmtId="0" fontId="4" fillId="4" borderId="1" xfId="0" applyFont="1" applyFill="1" applyBorder="1" applyAlignment="1">
      <alignment vertical="center"/>
    </xf>
    <xf numFmtId="165" fontId="0" fillId="4" borderId="1" xfId="0" applyNumberFormat="1" applyFill="1" applyBorder="1" applyAlignment="1">
      <alignment horizontal="center" vertical="center"/>
    </xf>
    <xf numFmtId="3" fontId="0" fillId="4" borderId="1" xfId="0" applyNumberFormat="1" applyFill="1" applyBorder="1" applyAlignment="1">
      <alignment horizontal="center" vertical="center"/>
    </xf>
    <xf numFmtId="0" fontId="0" fillId="4" borderId="1" xfId="0" applyFill="1" applyBorder="1" applyAlignment="1">
      <alignment horizontal="center" vertical="center"/>
    </xf>
    <xf numFmtId="0" fontId="0" fillId="4" borderId="1" xfId="0" applyFill="1" applyBorder="1" applyAlignment="1">
      <alignment vertical="center"/>
    </xf>
    <xf numFmtId="164" fontId="0" fillId="4" borderId="1" xfId="1" applyNumberFormat="1" applyFont="1" applyFill="1" applyBorder="1" applyAlignment="1">
      <alignment horizontal="center" vertical="center"/>
    </xf>
    <xf numFmtId="0" fontId="5" fillId="3" borderId="0" xfId="0" applyFont="1" applyFill="1" applyAlignment="1">
      <alignment horizontal="left" indent="1"/>
    </xf>
    <xf numFmtId="0" fontId="12" fillId="3" borderId="0" xfId="0" applyFont="1" applyFill="1" applyAlignment="1">
      <alignment horizontal="center"/>
    </xf>
    <xf numFmtId="0" fontId="4" fillId="5" borderId="0" xfId="0" applyFont="1" applyFill="1" applyAlignment="1">
      <alignment horizontal="center" vertical="center" wrapText="1"/>
    </xf>
    <xf numFmtId="0" fontId="0" fillId="3" borderId="3" xfId="0" applyFill="1" applyBorder="1" applyAlignment="1">
      <alignment horizontal="center" vertical="center"/>
    </xf>
    <xf numFmtId="0" fontId="0" fillId="3" borderId="4" xfId="0" applyFill="1" applyBorder="1" applyAlignment="1">
      <alignment horizontal="center" vertical="center"/>
    </xf>
    <xf numFmtId="164" fontId="0" fillId="3" borderId="0" xfId="1" applyNumberFormat="1" applyFont="1" applyFill="1" applyBorder="1" applyAlignment="1">
      <alignment horizontal="center" vertical="center"/>
    </xf>
    <xf numFmtId="165" fontId="0" fillId="3" borderId="0" xfId="0" applyNumberFormat="1" applyFill="1" applyBorder="1" applyAlignment="1">
      <alignment horizontal="center" vertical="center"/>
    </xf>
    <xf numFmtId="165" fontId="0" fillId="3" borderId="0" xfId="0" applyNumberFormat="1" applyFill="1" applyBorder="1" applyAlignment="1">
      <alignment horizontal="center"/>
    </xf>
    <xf numFmtId="0" fontId="2" fillId="3" borderId="0" xfId="0" applyFont="1" applyFill="1" applyAlignment="1">
      <alignment vertical="center" wrapText="1"/>
    </xf>
    <xf numFmtId="0" fontId="0" fillId="3" borderId="0" xfId="0" applyFill="1" applyAlignment="1">
      <alignment vertical="center" wrapText="1"/>
    </xf>
    <xf numFmtId="0" fontId="2" fillId="3" borderId="0" xfId="0" applyFont="1" applyFill="1" applyAlignment="1">
      <alignment horizontal="left" vertical="center" wrapText="1" indent="3"/>
    </xf>
    <xf numFmtId="0" fontId="7" fillId="3" borderId="0" xfId="0" applyFont="1" applyFill="1" applyAlignment="1">
      <alignment horizontal="left" vertical="center" wrapText="1" indent="3"/>
    </xf>
    <xf numFmtId="0" fontId="0" fillId="3" borderId="0" xfId="0" applyFill="1" applyAlignment="1">
      <alignment horizontal="left" vertical="center" wrapText="1" indent="3"/>
    </xf>
    <xf numFmtId="0" fontId="2" fillId="3" borderId="0" xfId="0" applyFont="1" applyFill="1" applyAlignment="1">
      <alignment horizontal="left" vertical="center" wrapText="1" indent="2"/>
    </xf>
    <xf numFmtId="0" fontId="0" fillId="3" borderId="0" xfId="0" applyFill="1" applyAlignment="1">
      <alignment wrapText="1"/>
    </xf>
    <xf numFmtId="0" fontId="8" fillId="3" borderId="0" xfId="0" applyFont="1" applyFill="1" applyAlignment="1">
      <alignment horizontal="left" vertical="center" wrapText="1" indent="3"/>
    </xf>
    <xf numFmtId="165" fontId="10" fillId="3" borderId="0" xfId="0" applyNumberFormat="1" applyFont="1" applyFill="1" applyAlignment="1">
      <alignment horizontal="center" vertical="center"/>
    </xf>
    <xf numFmtId="165" fontId="10" fillId="3" borderId="0" xfId="0" applyNumberFormat="1" applyFont="1" applyFill="1" applyBorder="1" applyAlignment="1">
      <alignment horizontal="center" vertical="center"/>
    </xf>
    <xf numFmtId="164" fontId="11" fillId="0" borderId="1" xfId="1" applyNumberFormat="1" applyFont="1" applyFill="1" applyBorder="1" applyAlignment="1">
      <alignment horizontal="center"/>
    </xf>
    <xf numFmtId="0" fontId="7" fillId="2" borderId="0" xfId="0" applyFont="1" applyFill="1" applyAlignment="1">
      <alignment horizontal="center"/>
    </xf>
    <xf numFmtId="0" fontId="7" fillId="3" borderId="0" xfId="0" applyFont="1" applyFill="1" applyAlignment="1">
      <alignment horizontal="center" vertical="center"/>
    </xf>
    <xf numFmtId="0" fontId="16" fillId="6" borderId="1" xfId="0" applyFont="1" applyFill="1" applyBorder="1" applyAlignment="1">
      <alignment vertical="center"/>
    </xf>
    <xf numFmtId="0" fontId="7" fillId="3" borderId="2" xfId="0" applyFont="1" applyFill="1" applyBorder="1" applyAlignment="1">
      <alignment vertical="center"/>
    </xf>
    <xf numFmtId="0" fontId="16" fillId="6" borderId="1" xfId="0" applyFont="1" applyFill="1" applyBorder="1" applyAlignment="1">
      <alignment horizontal="center" vertical="center"/>
    </xf>
    <xf numFmtId="0" fontId="7" fillId="3" borderId="2" xfId="0" applyFont="1" applyFill="1" applyBorder="1" applyAlignment="1">
      <alignment horizontal="center" vertical="center"/>
    </xf>
    <xf numFmtId="164" fontId="16" fillId="6" borderId="1" xfId="1" applyNumberFormat="1" applyFont="1" applyFill="1" applyBorder="1" applyAlignment="1">
      <alignment horizontal="center" vertical="center"/>
    </xf>
    <xf numFmtId="165" fontId="16" fillId="6" borderId="1" xfId="0" applyNumberFormat="1" applyFont="1" applyFill="1" applyBorder="1" applyAlignment="1">
      <alignment horizontal="center" vertical="center"/>
    </xf>
    <xf numFmtId="0" fontId="7" fillId="3" borderId="3" xfId="0" applyFont="1" applyFill="1" applyBorder="1" applyAlignment="1">
      <alignment horizontal="center" vertical="center"/>
    </xf>
    <xf numFmtId="165" fontId="16" fillId="3" borderId="0" xfId="0" applyNumberFormat="1" applyFont="1" applyFill="1" applyBorder="1" applyAlignment="1">
      <alignment horizontal="center" vertical="center"/>
    </xf>
    <xf numFmtId="0" fontId="7" fillId="3" borderId="4" xfId="0" applyFont="1" applyFill="1" applyBorder="1" applyAlignment="1">
      <alignment horizontal="center" vertical="center"/>
    </xf>
    <xf numFmtId="0" fontId="17" fillId="6" borderId="1" xfId="0" applyFont="1" applyFill="1" applyBorder="1" applyAlignment="1">
      <alignment vertical="center"/>
    </xf>
    <xf numFmtId="0" fontId="7" fillId="0" borderId="0" xfId="0" applyFont="1" applyAlignment="1">
      <alignment vertical="center"/>
    </xf>
    <xf numFmtId="0" fontId="16" fillId="3" borderId="0" xfId="0" applyFont="1" applyFill="1" applyAlignment="1">
      <alignment horizontal="center" vertical="center"/>
    </xf>
    <xf numFmtId="0" fontId="16" fillId="3" borderId="2" xfId="0" applyFont="1" applyFill="1" applyBorder="1" applyAlignment="1">
      <alignment vertical="center"/>
    </xf>
    <xf numFmtId="0" fontId="16" fillId="3" borderId="2" xfId="0" applyFont="1" applyFill="1" applyBorder="1" applyAlignment="1">
      <alignment horizontal="center" vertical="center"/>
    </xf>
    <xf numFmtId="0" fontId="16" fillId="3" borderId="3" xfId="0" applyFont="1" applyFill="1" applyBorder="1" applyAlignment="1">
      <alignment horizontal="center" vertical="center"/>
    </xf>
    <xf numFmtId="164" fontId="16" fillId="3" borderId="0" xfId="1" applyNumberFormat="1" applyFont="1" applyFill="1" applyBorder="1" applyAlignment="1">
      <alignment horizontal="center" vertical="center"/>
    </xf>
    <xf numFmtId="0" fontId="16" fillId="3" borderId="4" xfId="0" applyFont="1" applyFill="1" applyBorder="1" applyAlignment="1">
      <alignment horizontal="center" vertical="center"/>
    </xf>
    <xf numFmtId="0" fontId="16" fillId="0" borderId="0" xfId="0" applyFont="1" applyAlignment="1">
      <alignment vertical="center"/>
    </xf>
  </cellXfs>
  <cellStyles count="2">
    <cellStyle name="Normal" xfId="0" builtinId="0"/>
    <cellStyle name="Percent" xfId="1" builtinId="5"/>
  </cellStyles>
  <dxfs count="0"/>
  <tableStyles count="0" defaultTableStyle="TableStyleMedium2" defaultPivotStyle="PivotStyleLight16"/>
  <colors>
    <mruColors>
      <color rgb="FFF1F7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11206</xdr:colOff>
      <xdr:row>0</xdr:row>
      <xdr:rowOff>9525</xdr:rowOff>
    </xdr:from>
    <xdr:to>
      <xdr:col>2</xdr:col>
      <xdr:colOff>11207</xdr:colOff>
      <xdr:row>2</xdr:row>
      <xdr:rowOff>0</xdr:rowOff>
    </xdr:to>
    <xdr:sp macro="" textlink="">
      <xdr:nvSpPr>
        <xdr:cNvPr id="2" name="Rectangle 1">
          <a:extLst>
            <a:ext uri="{FF2B5EF4-FFF2-40B4-BE49-F238E27FC236}">
              <a16:creationId xmlns:a16="http://schemas.microsoft.com/office/drawing/2014/main" id="{7D8E6216-6650-4C43-9125-B4268FBF2BB8}"/>
            </a:ext>
          </a:extLst>
        </xdr:cNvPr>
        <xdr:cNvSpPr/>
      </xdr:nvSpPr>
      <xdr:spPr>
        <a:xfrm>
          <a:off x="257735" y="9525"/>
          <a:ext cx="8146678" cy="390525"/>
        </a:xfrm>
        <a:prstGeom prst="rect">
          <a:avLst/>
        </a:prstGeom>
        <a:gradFill flip="none" rotWithShape="1">
          <a:gsLst>
            <a:gs pos="0">
              <a:schemeClr val="accent5">
                <a:lumMod val="20000"/>
                <a:lumOff val="80000"/>
              </a:schemeClr>
            </a:gs>
            <a:gs pos="22000">
              <a:schemeClr val="accent5">
                <a:lumMod val="40000"/>
                <a:lumOff val="60000"/>
              </a:schemeClr>
            </a:gs>
            <a:gs pos="100000">
              <a:schemeClr val="accent5">
                <a:lumMod val="75000"/>
              </a:schemeClr>
            </a:gs>
          </a:gsLst>
          <a:lin ang="10800000" scaled="1"/>
          <a:tileRect/>
        </a:gradFill>
        <a:ln>
          <a:noFill/>
        </a:ln>
      </xdr:spPr>
      <xdr:style>
        <a:lnRef idx="1">
          <a:schemeClr val="accent3"/>
        </a:lnRef>
        <a:fillRef idx="2">
          <a:schemeClr val="accent3"/>
        </a:fillRef>
        <a:effectRef idx="1">
          <a:schemeClr val="accent3"/>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800" b="1" spc="-50">
              <a:solidFill>
                <a:schemeClr val="bg1"/>
              </a:solidFill>
              <a:effectLst>
                <a:outerShdw blurRad="38100" dist="38100" dir="2700000" algn="tl">
                  <a:srgbClr val="000000">
                    <a:alpha val="43137"/>
                  </a:srgbClr>
                </a:outerShdw>
              </a:effectLst>
            </a:rPr>
            <a:t>Goal Setting Worksheet</a:t>
          </a:r>
          <a:r>
            <a:rPr lang="en-US" sz="1800" b="1" spc="-50" baseline="0">
              <a:solidFill>
                <a:schemeClr val="bg1"/>
              </a:solidFill>
              <a:effectLst>
                <a:outerShdw blurRad="38100" dist="38100" dir="2700000" algn="tl">
                  <a:srgbClr val="000000">
                    <a:alpha val="43137"/>
                  </a:srgbClr>
                </a:outerShdw>
              </a:effectLst>
            </a:rPr>
            <a:t> Instructions</a:t>
          </a:r>
          <a:endParaRPr lang="en-US" sz="1800" b="1" spc="-50">
            <a:solidFill>
              <a:schemeClr val="bg1"/>
            </a:solidFill>
            <a:effectLst>
              <a:outerShdw blurRad="38100" dist="38100" dir="2700000" algn="tl">
                <a:srgbClr val="000000">
                  <a:alpha val="43137"/>
                </a:srgbClr>
              </a:outerShdw>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9525</xdr:rowOff>
    </xdr:from>
    <xdr:to>
      <xdr:col>16</xdr:col>
      <xdr:colOff>17318</xdr:colOff>
      <xdr:row>2</xdr:row>
      <xdr:rowOff>19050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0" y="9525"/>
          <a:ext cx="11637818" cy="390525"/>
        </a:xfrm>
        <a:prstGeom prst="rect">
          <a:avLst/>
        </a:prstGeom>
        <a:gradFill flip="none" rotWithShape="1">
          <a:gsLst>
            <a:gs pos="0">
              <a:schemeClr val="accent5">
                <a:lumMod val="20000"/>
                <a:lumOff val="80000"/>
              </a:schemeClr>
            </a:gs>
            <a:gs pos="22000">
              <a:schemeClr val="accent5">
                <a:lumMod val="40000"/>
                <a:lumOff val="60000"/>
              </a:schemeClr>
            </a:gs>
            <a:gs pos="100000">
              <a:schemeClr val="accent5">
                <a:lumMod val="75000"/>
              </a:schemeClr>
            </a:gs>
          </a:gsLst>
          <a:lin ang="10800000" scaled="1"/>
          <a:tileRect/>
        </a:gradFill>
        <a:ln>
          <a:noFill/>
        </a:ln>
      </xdr:spPr>
      <xdr:style>
        <a:lnRef idx="1">
          <a:schemeClr val="accent3"/>
        </a:lnRef>
        <a:fillRef idx="2">
          <a:schemeClr val="accent3"/>
        </a:fillRef>
        <a:effectRef idx="1">
          <a:schemeClr val="accent3"/>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800" b="1" spc="-50">
              <a:solidFill>
                <a:schemeClr val="bg1"/>
              </a:solidFill>
              <a:effectLst>
                <a:outerShdw blurRad="38100" dist="38100" dir="2700000" algn="tl">
                  <a:srgbClr val="000000">
                    <a:alpha val="43137"/>
                  </a:srgbClr>
                </a:outerShdw>
              </a:effectLst>
            </a:rPr>
            <a:t>Goal Setting Worksheet: Work Scope Calculations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9525</xdr:rowOff>
    </xdr:from>
    <xdr:to>
      <xdr:col>12</xdr:col>
      <xdr:colOff>17318</xdr:colOff>
      <xdr:row>2</xdr:row>
      <xdr:rowOff>19050</xdr:rowOff>
    </xdr:to>
    <xdr:sp macro="" textlink="">
      <xdr:nvSpPr>
        <xdr:cNvPr id="2" name="Rectangle 1">
          <a:extLst>
            <a:ext uri="{FF2B5EF4-FFF2-40B4-BE49-F238E27FC236}">
              <a16:creationId xmlns:a16="http://schemas.microsoft.com/office/drawing/2014/main" id="{23C96365-0A47-4399-B236-6E59C765E755}"/>
            </a:ext>
          </a:extLst>
        </xdr:cNvPr>
        <xdr:cNvSpPr/>
      </xdr:nvSpPr>
      <xdr:spPr>
        <a:xfrm>
          <a:off x="0" y="9525"/>
          <a:ext cx="12295043" cy="390525"/>
        </a:xfrm>
        <a:prstGeom prst="rect">
          <a:avLst/>
        </a:prstGeom>
        <a:gradFill flip="none" rotWithShape="1">
          <a:gsLst>
            <a:gs pos="0">
              <a:schemeClr val="accent5">
                <a:lumMod val="20000"/>
                <a:lumOff val="80000"/>
              </a:schemeClr>
            </a:gs>
            <a:gs pos="22000">
              <a:schemeClr val="accent5">
                <a:lumMod val="40000"/>
                <a:lumOff val="60000"/>
              </a:schemeClr>
            </a:gs>
            <a:gs pos="100000">
              <a:schemeClr val="accent5">
                <a:lumMod val="75000"/>
              </a:schemeClr>
            </a:gs>
          </a:gsLst>
          <a:lin ang="10800000" scaled="1"/>
          <a:tileRect/>
        </a:gradFill>
        <a:ln>
          <a:noFill/>
        </a:ln>
      </xdr:spPr>
      <xdr:style>
        <a:lnRef idx="1">
          <a:schemeClr val="accent3"/>
        </a:lnRef>
        <a:fillRef idx="2">
          <a:schemeClr val="accent3"/>
        </a:fillRef>
        <a:effectRef idx="1">
          <a:schemeClr val="accent3"/>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800" b="1" spc="-50">
              <a:solidFill>
                <a:schemeClr val="bg1"/>
              </a:solidFill>
              <a:effectLst>
                <a:outerShdw blurRad="38100" dist="38100" dir="2700000" algn="tl">
                  <a:srgbClr val="000000">
                    <a:alpha val="43137"/>
                  </a:srgbClr>
                </a:outerShdw>
              </a:effectLst>
            </a:rPr>
            <a:t>Goal Setting Worksheet: Work Scope Calculations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22AF2A-5030-4BBE-9141-0225E695E2B5}">
  <sheetPr>
    <pageSetUpPr fitToPage="1"/>
  </sheetPr>
  <dimension ref="A1:O50"/>
  <sheetViews>
    <sheetView tabSelected="1" zoomScale="85" zoomScaleNormal="85" workbookViewId="0">
      <selection activeCell="K32" sqref="K32"/>
    </sheetView>
  </sheetViews>
  <sheetFormatPr defaultRowHeight="15" x14ac:dyDescent="0.25"/>
  <cols>
    <col min="1" max="1" width="3.7109375" style="8" customWidth="1"/>
    <col min="2" max="2" width="122.140625" style="51" customWidth="1"/>
    <col min="3" max="16384" width="9.140625" style="8"/>
  </cols>
  <sheetData>
    <row r="1" spans="1:15" x14ac:dyDescent="0.25">
      <c r="A1" s="7"/>
      <c r="B1" s="8"/>
      <c r="C1" s="15"/>
      <c r="D1" s="7"/>
      <c r="E1" s="19"/>
      <c r="F1" s="7"/>
      <c r="G1" s="19"/>
      <c r="H1" s="7"/>
      <c r="I1" s="19"/>
      <c r="J1" s="7"/>
      <c r="K1" s="19"/>
      <c r="M1" s="19"/>
      <c r="O1" s="19"/>
    </row>
    <row r="2" spans="1:15" x14ac:dyDescent="0.25">
      <c r="A2" s="7"/>
      <c r="B2" s="8"/>
      <c r="C2" s="15"/>
      <c r="D2" s="7"/>
      <c r="E2" s="19"/>
      <c r="F2" s="7"/>
      <c r="G2" s="19"/>
      <c r="H2" s="7"/>
      <c r="I2" s="19"/>
      <c r="J2" s="7"/>
      <c r="K2" s="19"/>
      <c r="M2" s="19"/>
      <c r="O2" s="19"/>
    </row>
    <row r="3" spans="1:15" x14ac:dyDescent="0.25">
      <c r="B3" s="45"/>
    </row>
    <row r="4" spans="1:15" ht="60" x14ac:dyDescent="0.25">
      <c r="B4" s="46" t="s">
        <v>42</v>
      </c>
    </row>
    <row r="5" spans="1:15" x14ac:dyDescent="0.25">
      <c r="B5" s="46"/>
    </row>
    <row r="6" spans="1:15" x14ac:dyDescent="0.25">
      <c r="B6" s="45" t="s">
        <v>19</v>
      </c>
    </row>
    <row r="7" spans="1:15" x14ac:dyDescent="0.25">
      <c r="B7" s="45"/>
    </row>
    <row r="8" spans="1:15" ht="30" x14ac:dyDescent="0.25">
      <c r="B8" s="46" t="s">
        <v>46</v>
      </c>
    </row>
    <row r="9" spans="1:15" x14ac:dyDescent="0.25">
      <c r="B9" s="46"/>
    </row>
    <row r="10" spans="1:15" ht="30" x14ac:dyDescent="0.25">
      <c r="B10" s="46" t="s">
        <v>45</v>
      </c>
    </row>
    <row r="11" spans="1:15" x14ac:dyDescent="0.25">
      <c r="B11" s="46"/>
    </row>
    <row r="12" spans="1:15" x14ac:dyDescent="0.25">
      <c r="B12" s="45" t="s">
        <v>20</v>
      </c>
    </row>
    <row r="13" spans="1:15" x14ac:dyDescent="0.25">
      <c r="B13" s="45"/>
    </row>
    <row r="14" spans="1:15" x14ac:dyDescent="0.25">
      <c r="B14" s="47" t="s">
        <v>21</v>
      </c>
    </row>
    <row r="15" spans="1:15" x14ac:dyDescent="0.25">
      <c r="B15" s="47"/>
    </row>
    <row r="16" spans="1:15" x14ac:dyDescent="0.25">
      <c r="B16" s="47" t="s">
        <v>22</v>
      </c>
    </row>
    <row r="17" spans="2:2" x14ac:dyDescent="0.25">
      <c r="B17" s="47"/>
    </row>
    <row r="18" spans="2:2" x14ac:dyDescent="0.25">
      <c r="B18" s="48" t="s">
        <v>47</v>
      </c>
    </row>
    <row r="19" spans="2:2" x14ac:dyDescent="0.25">
      <c r="B19" s="48"/>
    </row>
    <row r="20" spans="2:2" ht="30" x14ac:dyDescent="0.25">
      <c r="B20" s="47" t="s">
        <v>23</v>
      </c>
    </row>
    <row r="21" spans="2:2" x14ac:dyDescent="0.25">
      <c r="B21" s="47"/>
    </row>
    <row r="22" spans="2:2" ht="30" x14ac:dyDescent="0.25">
      <c r="B22" s="47" t="s">
        <v>24</v>
      </c>
    </row>
    <row r="23" spans="2:2" x14ac:dyDescent="0.25">
      <c r="B23" s="47"/>
    </row>
    <row r="24" spans="2:2" x14ac:dyDescent="0.25">
      <c r="B24" s="47" t="s">
        <v>25</v>
      </c>
    </row>
    <row r="25" spans="2:2" x14ac:dyDescent="0.25">
      <c r="B25" s="47"/>
    </row>
    <row r="26" spans="2:2" ht="30" x14ac:dyDescent="0.25">
      <c r="B26" s="49" t="s">
        <v>48</v>
      </c>
    </row>
    <row r="27" spans="2:2" x14ac:dyDescent="0.25">
      <c r="B27" s="49"/>
    </row>
    <row r="28" spans="2:2" ht="45" x14ac:dyDescent="0.25">
      <c r="B28" s="49" t="s">
        <v>49</v>
      </c>
    </row>
    <row r="29" spans="2:2" x14ac:dyDescent="0.25">
      <c r="B29" s="49"/>
    </row>
    <row r="30" spans="2:2" x14ac:dyDescent="0.25">
      <c r="B30" s="47" t="s">
        <v>26</v>
      </c>
    </row>
    <row r="31" spans="2:2" x14ac:dyDescent="0.25">
      <c r="B31" s="47"/>
    </row>
    <row r="32" spans="2:2" ht="30" x14ac:dyDescent="0.25">
      <c r="B32" s="47" t="s">
        <v>27</v>
      </c>
    </row>
    <row r="33" spans="2:2" x14ac:dyDescent="0.25">
      <c r="B33" s="47"/>
    </row>
    <row r="34" spans="2:2" ht="30" x14ac:dyDescent="0.25">
      <c r="B34" s="47" t="s">
        <v>50</v>
      </c>
    </row>
    <row r="35" spans="2:2" x14ac:dyDescent="0.25">
      <c r="B35" s="47"/>
    </row>
    <row r="36" spans="2:2" ht="30" x14ac:dyDescent="0.25">
      <c r="B36" s="47" t="s">
        <v>28</v>
      </c>
    </row>
    <row r="37" spans="2:2" x14ac:dyDescent="0.25">
      <c r="B37" s="47"/>
    </row>
    <row r="38" spans="2:2" x14ac:dyDescent="0.25">
      <c r="B38" s="47" t="s">
        <v>29</v>
      </c>
    </row>
    <row r="39" spans="2:2" x14ac:dyDescent="0.25">
      <c r="B39" s="47"/>
    </row>
    <row r="40" spans="2:2" ht="30" x14ac:dyDescent="0.25">
      <c r="B40" s="47" t="s">
        <v>30</v>
      </c>
    </row>
    <row r="41" spans="2:2" x14ac:dyDescent="0.25">
      <c r="B41" s="50"/>
    </row>
    <row r="42" spans="2:2" x14ac:dyDescent="0.25">
      <c r="B42" s="45" t="s">
        <v>31</v>
      </c>
    </row>
    <row r="43" spans="2:2" x14ac:dyDescent="0.25">
      <c r="B43" s="45"/>
    </row>
    <row r="44" spans="2:2" x14ac:dyDescent="0.25">
      <c r="B44" s="46" t="s">
        <v>32</v>
      </c>
    </row>
    <row r="45" spans="2:2" x14ac:dyDescent="0.25">
      <c r="B45" s="46"/>
    </row>
    <row r="46" spans="2:2" x14ac:dyDescent="0.25">
      <c r="B46" s="52" t="s">
        <v>36</v>
      </c>
    </row>
    <row r="47" spans="2:2" x14ac:dyDescent="0.25">
      <c r="B47" s="52" t="s">
        <v>39</v>
      </c>
    </row>
    <row r="48" spans="2:2" x14ac:dyDescent="0.25">
      <c r="B48" s="52" t="s">
        <v>40</v>
      </c>
    </row>
    <row r="49" spans="2:2" x14ac:dyDescent="0.25">
      <c r="B49" s="52" t="s">
        <v>37</v>
      </c>
    </row>
    <row r="50" spans="2:2" x14ac:dyDescent="0.25">
      <c r="B50" s="52" t="s">
        <v>38</v>
      </c>
    </row>
  </sheetData>
  <printOptions horizontalCentered="1"/>
  <pageMargins left="0.53" right="0.55000000000000004" top="0.55000000000000004" bottom="0.53" header="0.3" footer="0.3"/>
  <pageSetup scale="76" orientation="portrait" verticalDpi="300" r:id="rId1"/>
  <headerFooter>
    <oddFooter>&amp;L&amp;9Goal Setting Worksheet Tool provided by &amp;"-,Bold"DBE Matters&amp;R&amp;"-,Italic"&amp;9Printed &amp;D</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3:P45"/>
  <sheetViews>
    <sheetView zoomScaleNormal="100" workbookViewId="0">
      <selection activeCell="D15" sqref="D15"/>
    </sheetView>
  </sheetViews>
  <sheetFormatPr defaultRowHeight="15" x14ac:dyDescent="0.25"/>
  <cols>
    <col min="1" max="1" width="9.140625" style="1"/>
    <col min="2" max="2" width="42.7109375" customWidth="1"/>
    <col min="3" max="3" width="2.85546875" style="18" customWidth="1"/>
    <col min="4" max="4" width="14.140625" style="1" customWidth="1"/>
    <col min="5" max="5" width="2.85546875" style="21" customWidth="1"/>
    <col min="6" max="6" width="9.7109375" style="1" customWidth="1"/>
    <col min="7" max="7" width="2.85546875" style="21" customWidth="1"/>
    <col min="8" max="8" width="9.7109375" style="1" customWidth="1"/>
    <col min="9" max="9" width="2.85546875" style="21" customWidth="1"/>
    <col min="10" max="10" width="13.140625" style="1" customWidth="1"/>
    <col min="11" max="11" width="2.85546875" style="21" customWidth="1"/>
    <col min="12" max="12" width="14.5703125" customWidth="1"/>
    <col min="13" max="13" width="2.85546875" style="21" customWidth="1"/>
    <col min="14" max="14" width="21.85546875" customWidth="1"/>
    <col min="15" max="15" width="2.85546875" style="21" customWidth="1"/>
    <col min="16" max="16" width="40.5703125" customWidth="1"/>
    <col min="17" max="17" width="29.28515625" customWidth="1"/>
  </cols>
  <sheetData>
    <row r="3" spans="1:16" x14ac:dyDescent="0.25">
      <c r="A3" s="7"/>
      <c r="B3" s="8"/>
      <c r="C3" s="15"/>
      <c r="D3" s="7"/>
      <c r="E3" s="19"/>
      <c r="F3" s="7"/>
      <c r="G3" s="19"/>
      <c r="H3" s="7"/>
      <c r="I3" s="19"/>
      <c r="J3" s="7"/>
      <c r="K3" s="19"/>
      <c r="L3" s="8"/>
      <c r="M3" s="19"/>
      <c r="N3" s="8"/>
      <c r="O3" s="19"/>
      <c r="P3" s="8"/>
    </row>
    <row r="4" spans="1:16" x14ac:dyDescent="0.25">
      <c r="A4" s="37" t="s">
        <v>34</v>
      </c>
      <c r="B4" s="8"/>
      <c r="C4" s="15"/>
      <c r="D4" s="7"/>
      <c r="E4" s="19"/>
      <c r="F4" s="7"/>
      <c r="G4" s="19"/>
      <c r="H4" s="7"/>
      <c r="I4" s="19"/>
      <c r="J4" s="7"/>
      <c r="K4" s="19"/>
      <c r="L4" s="8"/>
      <c r="M4" s="19"/>
      <c r="N4" s="8"/>
      <c r="O4" s="19"/>
      <c r="P4" s="8"/>
    </row>
    <row r="5" spans="1:16" x14ac:dyDescent="0.25">
      <c r="A5" s="7"/>
      <c r="B5" s="8"/>
      <c r="C5" s="15"/>
      <c r="D5" s="7"/>
      <c r="E5" s="19"/>
      <c r="F5" s="7"/>
      <c r="G5" s="19"/>
      <c r="H5" s="7"/>
      <c r="I5" s="19"/>
      <c r="J5" s="7"/>
      <c r="K5" s="19"/>
      <c r="L5" s="8"/>
      <c r="M5" s="19"/>
      <c r="N5" s="8"/>
      <c r="O5" s="19"/>
      <c r="P5" s="8"/>
    </row>
    <row r="6" spans="1:16" s="13" customFormat="1" ht="18.75" customHeight="1" x14ac:dyDescent="0.25">
      <c r="A6" s="23"/>
      <c r="B6" s="23" t="s">
        <v>7</v>
      </c>
      <c r="C6" s="27"/>
      <c r="D6" s="23" t="s">
        <v>8</v>
      </c>
      <c r="E6" s="28"/>
      <c r="F6" s="23" t="s">
        <v>9</v>
      </c>
      <c r="G6" s="28"/>
      <c r="H6" s="23" t="s">
        <v>10</v>
      </c>
      <c r="I6" s="28"/>
      <c r="J6" s="23" t="s">
        <v>11</v>
      </c>
      <c r="K6" s="28"/>
      <c r="L6" s="23" t="s">
        <v>12</v>
      </c>
      <c r="M6" s="28"/>
      <c r="N6" s="23" t="s">
        <v>13</v>
      </c>
      <c r="O6" s="28"/>
      <c r="P6" s="23" t="s">
        <v>15</v>
      </c>
    </row>
    <row r="7" spans="1:16" s="14" customFormat="1" ht="39" customHeight="1" x14ac:dyDescent="0.25">
      <c r="A7" s="7"/>
      <c r="B7" s="39" t="s">
        <v>0</v>
      </c>
      <c r="C7" s="16"/>
      <c r="D7" s="39" t="s">
        <v>6</v>
      </c>
      <c r="E7" s="16"/>
      <c r="F7" s="39" t="s">
        <v>1</v>
      </c>
      <c r="G7" s="16"/>
      <c r="H7" s="39" t="s">
        <v>2</v>
      </c>
      <c r="I7" s="16"/>
      <c r="J7" s="39" t="s">
        <v>43</v>
      </c>
      <c r="K7" s="16"/>
      <c r="L7" s="39" t="s">
        <v>4</v>
      </c>
      <c r="M7" s="16"/>
      <c r="N7" s="39" t="s">
        <v>5</v>
      </c>
      <c r="O7" s="16"/>
      <c r="P7" s="39" t="s">
        <v>14</v>
      </c>
    </row>
    <row r="8" spans="1:16" x14ac:dyDescent="0.25">
      <c r="A8" s="7"/>
      <c r="B8" s="8"/>
      <c r="C8" s="15"/>
      <c r="D8" s="7"/>
      <c r="E8" s="19"/>
      <c r="F8" s="7"/>
      <c r="G8" s="19"/>
      <c r="H8" s="7"/>
      <c r="I8" s="19"/>
      <c r="J8" s="7"/>
      <c r="K8" s="19"/>
      <c r="L8" s="8"/>
      <c r="M8" s="19"/>
      <c r="N8" s="8"/>
      <c r="O8" s="19"/>
      <c r="P8" s="8"/>
    </row>
    <row r="9" spans="1:16" s="75" customFormat="1" ht="21" customHeight="1" x14ac:dyDescent="0.25">
      <c r="A9" s="69"/>
      <c r="B9" s="58" t="s">
        <v>44</v>
      </c>
      <c r="C9" s="70"/>
      <c r="D9" s="60">
        <v>999999</v>
      </c>
      <c r="E9" s="71"/>
      <c r="F9" s="60">
        <v>10</v>
      </c>
      <c r="G9" s="71"/>
      <c r="H9" s="60">
        <v>100</v>
      </c>
      <c r="I9" s="72"/>
      <c r="J9" s="73">
        <f t="shared" ref="J9:J34" si="0">IF(F9&gt;=4,IF(H9&gt;0,F9/H9,0),0)</f>
        <v>0.1</v>
      </c>
      <c r="K9" s="74"/>
      <c r="L9" s="63">
        <v>100000</v>
      </c>
      <c r="N9" s="65">
        <f t="shared" ref="N9:N34" si="1">+L9*J9</f>
        <v>10000</v>
      </c>
      <c r="P9" s="67" t="s">
        <v>51</v>
      </c>
    </row>
    <row r="10" spans="1:16" s="13" customFormat="1" ht="21" customHeight="1" x14ac:dyDescent="0.25">
      <c r="A10" s="23">
        <v>1</v>
      </c>
      <c r="B10" s="35"/>
      <c r="C10" s="24"/>
      <c r="D10" s="34"/>
      <c r="E10" s="25"/>
      <c r="F10" s="33"/>
      <c r="G10" s="25"/>
      <c r="H10" s="33"/>
      <c r="I10" s="40"/>
      <c r="J10" s="42">
        <f t="shared" si="0"/>
        <v>0</v>
      </c>
      <c r="K10" s="41"/>
      <c r="L10" s="32"/>
      <c r="M10" s="40"/>
      <c r="N10" s="43">
        <f t="shared" si="1"/>
        <v>0</v>
      </c>
      <c r="O10" s="41"/>
      <c r="P10" s="31"/>
    </row>
    <row r="11" spans="1:16" s="13" customFormat="1" ht="21" customHeight="1" x14ac:dyDescent="0.25">
      <c r="A11" s="23">
        <v>2</v>
      </c>
      <c r="B11" s="35"/>
      <c r="C11" s="24"/>
      <c r="D11" s="34"/>
      <c r="E11" s="25"/>
      <c r="F11" s="33"/>
      <c r="G11" s="25"/>
      <c r="H11" s="33"/>
      <c r="I11" s="40"/>
      <c r="J11" s="42">
        <f t="shared" si="0"/>
        <v>0</v>
      </c>
      <c r="K11" s="41"/>
      <c r="L11" s="32"/>
      <c r="M11" s="40"/>
      <c r="N11" s="43">
        <f t="shared" si="1"/>
        <v>0</v>
      </c>
      <c r="O11" s="41"/>
      <c r="P11" s="31"/>
    </row>
    <row r="12" spans="1:16" s="13" customFormat="1" ht="21" customHeight="1" x14ac:dyDescent="0.25">
      <c r="A12" s="23">
        <v>3</v>
      </c>
      <c r="B12" s="35"/>
      <c r="C12" s="24"/>
      <c r="D12" s="34"/>
      <c r="E12" s="25"/>
      <c r="F12" s="33"/>
      <c r="G12" s="25"/>
      <c r="H12" s="33"/>
      <c r="I12" s="40"/>
      <c r="J12" s="42">
        <f t="shared" si="0"/>
        <v>0</v>
      </c>
      <c r="K12" s="41"/>
      <c r="L12" s="32"/>
      <c r="M12" s="40"/>
      <c r="N12" s="43">
        <f t="shared" si="1"/>
        <v>0</v>
      </c>
      <c r="O12" s="41"/>
      <c r="P12" s="31"/>
    </row>
    <row r="13" spans="1:16" s="13" customFormat="1" ht="21" customHeight="1" x14ac:dyDescent="0.25">
      <c r="A13" s="23">
        <v>4</v>
      </c>
      <c r="B13" s="35"/>
      <c r="C13" s="24"/>
      <c r="D13" s="34"/>
      <c r="E13" s="25"/>
      <c r="F13" s="33"/>
      <c r="G13" s="25"/>
      <c r="H13" s="33"/>
      <c r="I13" s="40"/>
      <c r="J13" s="42">
        <f t="shared" si="0"/>
        <v>0</v>
      </c>
      <c r="K13" s="41"/>
      <c r="L13" s="32"/>
      <c r="M13" s="40"/>
      <c r="N13" s="43">
        <f t="shared" si="1"/>
        <v>0</v>
      </c>
      <c r="O13" s="41"/>
      <c r="P13" s="31"/>
    </row>
    <row r="14" spans="1:16" s="13" customFormat="1" ht="21" customHeight="1" x14ac:dyDescent="0.25">
      <c r="A14" s="23">
        <v>5</v>
      </c>
      <c r="B14" s="35"/>
      <c r="C14" s="24"/>
      <c r="D14" s="34"/>
      <c r="E14" s="25"/>
      <c r="F14" s="33"/>
      <c r="G14" s="25"/>
      <c r="H14" s="33"/>
      <c r="I14" s="40"/>
      <c r="J14" s="42">
        <f t="shared" si="0"/>
        <v>0</v>
      </c>
      <c r="K14" s="41"/>
      <c r="L14" s="32"/>
      <c r="M14" s="40"/>
      <c r="N14" s="43">
        <f t="shared" si="1"/>
        <v>0</v>
      </c>
      <c r="O14" s="41"/>
      <c r="P14" s="31"/>
    </row>
    <row r="15" spans="1:16" s="13" customFormat="1" ht="21" customHeight="1" x14ac:dyDescent="0.25">
      <c r="A15" s="23">
        <v>6</v>
      </c>
      <c r="B15" s="35"/>
      <c r="C15" s="24"/>
      <c r="D15" s="34"/>
      <c r="E15" s="25"/>
      <c r="F15" s="33"/>
      <c r="G15" s="25"/>
      <c r="H15" s="33"/>
      <c r="I15" s="40"/>
      <c r="J15" s="42">
        <f t="shared" si="0"/>
        <v>0</v>
      </c>
      <c r="K15" s="41"/>
      <c r="L15" s="32"/>
      <c r="M15" s="40"/>
      <c r="N15" s="43">
        <f t="shared" si="1"/>
        <v>0</v>
      </c>
      <c r="O15" s="41"/>
      <c r="P15" s="31"/>
    </row>
    <row r="16" spans="1:16" s="13" customFormat="1" ht="21" customHeight="1" x14ac:dyDescent="0.25">
      <c r="A16" s="23">
        <v>7</v>
      </c>
      <c r="B16" s="35"/>
      <c r="C16" s="24"/>
      <c r="D16" s="34"/>
      <c r="E16" s="25"/>
      <c r="F16" s="33"/>
      <c r="G16" s="25"/>
      <c r="H16" s="33"/>
      <c r="I16" s="40"/>
      <c r="J16" s="42">
        <f t="shared" si="0"/>
        <v>0</v>
      </c>
      <c r="K16" s="41"/>
      <c r="L16" s="32"/>
      <c r="M16" s="40"/>
      <c r="N16" s="43">
        <f t="shared" si="1"/>
        <v>0</v>
      </c>
      <c r="O16" s="41"/>
      <c r="P16" s="31"/>
    </row>
    <row r="17" spans="1:16" s="13" customFormat="1" ht="21" customHeight="1" x14ac:dyDescent="0.25">
      <c r="A17" s="23">
        <v>8</v>
      </c>
      <c r="B17" s="35"/>
      <c r="C17" s="24"/>
      <c r="D17" s="34"/>
      <c r="E17" s="25"/>
      <c r="F17" s="33"/>
      <c r="G17" s="25"/>
      <c r="H17" s="33"/>
      <c r="I17" s="40"/>
      <c r="J17" s="42">
        <f t="shared" si="0"/>
        <v>0</v>
      </c>
      <c r="K17" s="41"/>
      <c r="L17" s="32"/>
      <c r="M17" s="40"/>
      <c r="N17" s="43">
        <f t="shared" si="1"/>
        <v>0</v>
      </c>
      <c r="O17" s="41"/>
      <c r="P17" s="31"/>
    </row>
    <row r="18" spans="1:16" s="13" customFormat="1" ht="21" customHeight="1" x14ac:dyDescent="0.25">
      <c r="A18" s="23">
        <v>9</v>
      </c>
      <c r="B18" s="35"/>
      <c r="C18" s="24"/>
      <c r="D18" s="34"/>
      <c r="E18" s="25"/>
      <c r="F18" s="33"/>
      <c r="G18" s="25"/>
      <c r="H18" s="33"/>
      <c r="I18" s="40"/>
      <c r="J18" s="42">
        <f t="shared" si="0"/>
        <v>0</v>
      </c>
      <c r="K18" s="41"/>
      <c r="L18" s="32"/>
      <c r="M18" s="40"/>
      <c r="N18" s="43">
        <f t="shared" si="1"/>
        <v>0</v>
      </c>
      <c r="O18" s="41"/>
      <c r="P18" s="31"/>
    </row>
    <row r="19" spans="1:16" s="13" customFormat="1" ht="21" customHeight="1" x14ac:dyDescent="0.25">
      <c r="A19" s="23">
        <v>10</v>
      </c>
      <c r="B19" s="35"/>
      <c r="C19" s="24"/>
      <c r="D19" s="34"/>
      <c r="E19" s="25"/>
      <c r="F19" s="33"/>
      <c r="G19" s="25"/>
      <c r="H19" s="33"/>
      <c r="I19" s="40"/>
      <c r="J19" s="42">
        <f t="shared" si="0"/>
        <v>0</v>
      </c>
      <c r="K19" s="41"/>
      <c r="L19" s="32"/>
      <c r="M19" s="40"/>
      <c r="N19" s="43">
        <f t="shared" si="1"/>
        <v>0</v>
      </c>
      <c r="O19" s="41"/>
      <c r="P19" s="31"/>
    </row>
    <row r="20" spans="1:16" s="13" customFormat="1" ht="21" customHeight="1" x14ac:dyDescent="0.25">
      <c r="A20" s="23">
        <v>11</v>
      </c>
      <c r="B20" s="35"/>
      <c r="C20" s="24"/>
      <c r="D20" s="34"/>
      <c r="E20" s="25"/>
      <c r="F20" s="33"/>
      <c r="G20" s="25"/>
      <c r="H20" s="33"/>
      <c r="I20" s="40"/>
      <c r="J20" s="42">
        <f t="shared" si="0"/>
        <v>0</v>
      </c>
      <c r="K20" s="41"/>
      <c r="L20" s="32"/>
      <c r="M20" s="40"/>
      <c r="N20" s="43">
        <f t="shared" si="1"/>
        <v>0</v>
      </c>
      <c r="O20" s="41"/>
      <c r="P20" s="31"/>
    </row>
    <row r="21" spans="1:16" s="13" customFormat="1" ht="21" customHeight="1" x14ac:dyDescent="0.25">
      <c r="A21" s="23">
        <v>12</v>
      </c>
      <c r="B21" s="35"/>
      <c r="C21" s="24"/>
      <c r="D21" s="34"/>
      <c r="E21" s="25"/>
      <c r="F21" s="33"/>
      <c r="G21" s="25"/>
      <c r="H21" s="33"/>
      <c r="I21" s="40"/>
      <c r="J21" s="42">
        <f t="shared" si="0"/>
        <v>0</v>
      </c>
      <c r="K21" s="41"/>
      <c r="L21" s="32"/>
      <c r="M21" s="40"/>
      <c r="N21" s="43">
        <f t="shared" si="1"/>
        <v>0</v>
      </c>
      <c r="O21" s="41"/>
      <c r="P21" s="31"/>
    </row>
    <row r="22" spans="1:16" s="13" customFormat="1" ht="21" customHeight="1" x14ac:dyDescent="0.25">
      <c r="A22" s="23">
        <v>13</v>
      </c>
      <c r="B22" s="35"/>
      <c r="C22" s="24"/>
      <c r="D22" s="34"/>
      <c r="E22" s="25"/>
      <c r="F22" s="33"/>
      <c r="G22" s="25"/>
      <c r="H22" s="33"/>
      <c r="I22" s="40"/>
      <c r="J22" s="42">
        <f t="shared" si="0"/>
        <v>0</v>
      </c>
      <c r="K22" s="41"/>
      <c r="L22" s="32"/>
      <c r="M22" s="40"/>
      <c r="N22" s="43">
        <f t="shared" si="1"/>
        <v>0</v>
      </c>
      <c r="O22" s="41"/>
      <c r="P22" s="31"/>
    </row>
    <row r="23" spans="1:16" s="13" customFormat="1" ht="21" customHeight="1" x14ac:dyDescent="0.25">
      <c r="A23" s="23">
        <v>14</v>
      </c>
      <c r="B23" s="35"/>
      <c r="C23" s="24"/>
      <c r="D23" s="34"/>
      <c r="E23" s="25"/>
      <c r="F23" s="33"/>
      <c r="G23" s="25"/>
      <c r="H23" s="33"/>
      <c r="I23" s="40"/>
      <c r="J23" s="42">
        <f t="shared" si="0"/>
        <v>0</v>
      </c>
      <c r="K23" s="41"/>
      <c r="L23" s="32"/>
      <c r="M23" s="40"/>
      <c r="N23" s="43">
        <f t="shared" si="1"/>
        <v>0</v>
      </c>
      <c r="O23" s="41"/>
      <c r="P23" s="31"/>
    </row>
    <row r="24" spans="1:16" s="13" customFormat="1" ht="21" customHeight="1" x14ac:dyDescent="0.25">
      <c r="A24" s="23">
        <v>15</v>
      </c>
      <c r="B24" s="35"/>
      <c r="C24" s="24"/>
      <c r="D24" s="34"/>
      <c r="E24" s="25"/>
      <c r="F24" s="33"/>
      <c r="G24" s="25"/>
      <c r="H24" s="33"/>
      <c r="I24" s="40"/>
      <c r="J24" s="42">
        <f t="shared" si="0"/>
        <v>0</v>
      </c>
      <c r="K24" s="41"/>
      <c r="L24" s="32"/>
      <c r="M24" s="40"/>
      <c r="N24" s="43">
        <f t="shared" si="1"/>
        <v>0</v>
      </c>
      <c r="O24" s="41"/>
      <c r="P24" s="31"/>
    </row>
    <row r="25" spans="1:16" s="13" customFormat="1" ht="21" customHeight="1" x14ac:dyDescent="0.25">
      <c r="A25" s="23">
        <v>16</v>
      </c>
      <c r="B25" s="35"/>
      <c r="C25" s="24"/>
      <c r="D25" s="34"/>
      <c r="E25" s="25"/>
      <c r="F25" s="33"/>
      <c r="G25" s="25"/>
      <c r="H25" s="33"/>
      <c r="I25" s="40"/>
      <c r="J25" s="42">
        <f t="shared" si="0"/>
        <v>0</v>
      </c>
      <c r="K25" s="41"/>
      <c r="L25" s="32"/>
      <c r="M25" s="40"/>
      <c r="N25" s="43">
        <f t="shared" si="1"/>
        <v>0</v>
      </c>
      <c r="O25" s="41"/>
      <c r="P25" s="31"/>
    </row>
    <row r="26" spans="1:16" s="13" customFormat="1" ht="21" customHeight="1" x14ac:dyDescent="0.25">
      <c r="A26" s="23">
        <v>17</v>
      </c>
      <c r="B26" s="35"/>
      <c r="C26" s="24"/>
      <c r="D26" s="34"/>
      <c r="E26" s="25"/>
      <c r="F26" s="33"/>
      <c r="G26" s="25"/>
      <c r="H26" s="33"/>
      <c r="I26" s="40"/>
      <c r="J26" s="42">
        <f t="shared" si="0"/>
        <v>0</v>
      </c>
      <c r="K26" s="41"/>
      <c r="L26" s="32"/>
      <c r="M26" s="40"/>
      <c r="N26" s="43">
        <f t="shared" si="1"/>
        <v>0</v>
      </c>
      <c r="O26" s="41"/>
      <c r="P26" s="31"/>
    </row>
    <row r="27" spans="1:16" s="13" customFormat="1" ht="21" customHeight="1" x14ac:dyDescent="0.25">
      <c r="A27" s="23">
        <v>18</v>
      </c>
      <c r="B27" s="35"/>
      <c r="C27" s="24"/>
      <c r="D27" s="34"/>
      <c r="E27" s="25"/>
      <c r="F27" s="33"/>
      <c r="G27" s="25"/>
      <c r="H27" s="33"/>
      <c r="I27" s="40"/>
      <c r="J27" s="42">
        <f t="shared" si="0"/>
        <v>0</v>
      </c>
      <c r="K27" s="41"/>
      <c r="L27" s="32"/>
      <c r="M27" s="40"/>
      <c r="N27" s="43">
        <f t="shared" si="1"/>
        <v>0</v>
      </c>
      <c r="O27" s="41"/>
      <c r="P27" s="31"/>
    </row>
    <row r="28" spans="1:16" s="13" customFormat="1" ht="21" customHeight="1" x14ac:dyDescent="0.25">
      <c r="A28" s="23">
        <v>19</v>
      </c>
      <c r="B28" s="35"/>
      <c r="C28" s="24"/>
      <c r="D28" s="34"/>
      <c r="E28" s="25"/>
      <c r="F28" s="33"/>
      <c r="G28" s="25"/>
      <c r="H28" s="33"/>
      <c r="I28" s="40"/>
      <c r="J28" s="42">
        <f t="shared" si="0"/>
        <v>0</v>
      </c>
      <c r="K28" s="41"/>
      <c r="L28" s="32"/>
      <c r="M28" s="40"/>
      <c r="N28" s="43">
        <f t="shared" si="1"/>
        <v>0</v>
      </c>
      <c r="O28" s="41"/>
      <c r="P28" s="31"/>
    </row>
    <row r="29" spans="1:16" s="13" customFormat="1" ht="21" customHeight="1" x14ac:dyDescent="0.25">
      <c r="A29" s="23">
        <v>20</v>
      </c>
      <c r="B29" s="35"/>
      <c r="C29" s="24"/>
      <c r="D29" s="34"/>
      <c r="E29" s="25"/>
      <c r="F29" s="33"/>
      <c r="G29" s="25"/>
      <c r="H29" s="33"/>
      <c r="I29" s="40"/>
      <c r="J29" s="42">
        <f t="shared" si="0"/>
        <v>0</v>
      </c>
      <c r="K29" s="41"/>
      <c r="L29" s="32"/>
      <c r="M29" s="40"/>
      <c r="N29" s="43">
        <f t="shared" si="1"/>
        <v>0</v>
      </c>
      <c r="O29" s="41"/>
      <c r="P29" s="31"/>
    </row>
    <row r="30" spans="1:16" s="13" customFormat="1" ht="21" customHeight="1" x14ac:dyDescent="0.25">
      <c r="A30" s="23">
        <v>21</v>
      </c>
      <c r="B30" s="35"/>
      <c r="C30" s="24"/>
      <c r="D30" s="34"/>
      <c r="E30" s="25"/>
      <c r="F30" s="33"/>
      <c r="G30" s="25"/>
      <c r="H30" s="33"/>
      <c r="I30" s="40"/>
      <c r="J30" s="42">
        <f t="shared" si="0"/>
        <v>0</v>
      </c>
      <c r="K30" s="41"/>
      <c r="L30" s="32"/>
      <c r="M30" s="40"/>
      <c r="N30" s="43">
        <f t="shared" si="1"/>
        <v>0</v>
      </c>
      <c r="O30" s="41"/>
      <c r="P30" s="31"/>
    </row>
    <row r="31" spans="1:16" s="13" customFormat="1" ht="21" customHeight="1" x14ac:dyDescent="0.25">
      <c r="A31" s="23">
        <v>22</v>
      </c>
      <c r="B31" s="35"/>
      <c r="C31" s="24"/>
      <c r="D31" s="34"/>
      <c r="E31" s="25"/>
      <c r="F31" s="33"/>
      <c r="G31" s="25"/>
      <c r="H31" s="33"/>
      <c r="I31" s="40"/>
      <c r="J31" s="42">
        <f t="shared" si="0"/>
        <v>0</v>
      </c>
      <c r="K31" s="41"/>
      <c r="L31" s="32"/>
      <c r="M31" s="40"/>
      <c r="N31" s="43">
        <f t="shared" si="1"/>
        <v>0</v>
      </c>
      <c r="O31" s="41"/>
      <c r="P31" s="31"/>
    </row>
    <row r="32" spans="1:16" s="13" customFormat="1" ht="21" customHeight="1" x14ac:dyDescent="0.25">
      <c r="A32" s="23">
        <v>23</v>
      </c>
      <c r="B32" s="35"/>
      <c r="C32" s="24"/>
      <c r="D32" s="34"/>
      <c r="E32" s="25"/>
      <c r="F32" s="33"/>
      <c r="G32" s="25"/>
      <c r="H32" s="33"/>
      <c r="I32" s="40"/>
      <c r="J32" s="42">
        <f t="shared" si="0"/>
        <v>0</v>
      </c>
      <c r="K32" s="41"/>
      <c r="L32" s="32"/>
      <c r="M32" s="40"/>
      <c r="N32" s="43">
        <f t="shared" si="1"/>
        <v>0</v>
      </c>
      <c r="O32" s="41"/>
      <c r="P32" s="31"/>
    </row>
    <row r="33" spans="1:16" s="13" customFormat="1" ht="21" customHeight="1" x14ac:dyDescent="0.25">
      <c r="A33" s="23">
        <v>24</v>
      </c>
      <c r="B33" s="35"/>
      <c r="C33" s="24"/>
      <c r="D33" s="34"/>
      <c r="E33" s="25"/>
      <c r="F33" s="33"/>
      <c r="G33" s="25"/>
      <c r="H33" s="33"/>
      <c r="I33" s="40"/>
      <c r="J33" s="42">
        <f t="shared" si="0"/>
        <v>0</v>
      </c>
      <c r="K33" s="41"/>
      <c r="L33" s="32"/>
      <c r="M33" s="40"/>
      <c r="N33" s="43">
        <f t="shared" si="1"/>
        <v>0</v>
      </c>
      <c r="O33" s="41"/>
      <c r="P33" s="31"/>
    </row>
    <row r="34" spans="1:16" s="13" customFormat="1" ht="21" customHeight="1" x14ac:dyDescent="0.25">
      <c r="A34" s="23">
        <v>25</v>
      </c>
      <c r="B34" s="35"/>
      <c r="C34" s="24"/>
      <c r="D34" s="34"/>
      <c r="E34" s="25"/>
      <c r="F34" s="33"/>
      <c r="G34" s="25"/>
      <c r="H34" s="33"/>
      <c r="I34" s="40"/>
      <c r="J34" s="42">
        <f t="shared" si="0"/>
        <v>0</v>
      </c>
      <c r="K34" s="41"/>
      <c r="L34" s="32"/>
      <c r="M34" s="40"/>
      <c r="N34" s="43">
        <f t="shared" si="1"/>
        <v>0</v>
      </c>
      <c r="O34" s="41"/>
      <c r="P34" s="31"/>
    </row>
    <row r="35" spans="1:16" x14ac:dyDescent="0.25">
      <c r="A35" s="7"/>
      <c r="B35" s="8"/>
      <c r="C35" s="15"/>
      <c r="D35" s="7"/>
      <c r="E35" s="19"/>
      <c r="G35" s="19"/>
      <c r="H35" s="7"/>
      <c r="I35" s="19"/>
      <c r="J35" s="38" t="s">
        <v>41</v>
      </c>
      <c r="K35" s="19"/>
      <c r="L35" s="8"/>
      <c r="M35" s="19"/>
      <c r="N35" s="44"/>
      <c r="O35" s="19"/>
      <c r="P35" s="8"/>
    </row>
    <row r="36" spans="1:16" x14ac:dyDescent="0.25">
      <c r="A36" s="7"/>
      <c r="B36" s="8"/>
      <c r="C36" s="15"/>
      <c r="D36" s="7"/>
      <c r="E36" s="19"/>
      <c r="F36" s="7"/>
      <c r="G36" s="19"/>
      <c r="H36" s="7"/>
      <c r="I36" s="19"/>
      <c r="J36" s="7"/>
      <c r="K36" s="19"/>
      <c r="L36" s="8"/>
      <c r="M36" s="19"/>
      <c r="N36" s="9"/>
      <c r="O36" s="19"/>
      <c r="P36" s="8"/>
    </row>
    <row r="37" spans="1:16" ht="18.75" customHeight="1" x14ac:dyDescent="0.25">
      <c r="A37" s="7"/>
      <c r="B37" s="8"/>
      <c r="C37" s="15"/>
      <c r="D37" s="7"/>
      <c r="E37" s="19"/>
      <c r="F37" s="7"/>
      <c r="G37" s="19"/>
      <c r="H37" s="7"/>
      <c r="I37" s="19"/>
      <c r="K37" s="19"/>
      <c r="L37" s="30" t="s">
        <v>16</v>
      </c>
      <c r="M37" s="19"/>
      <c r="N37" s="53">
        <f>+SUM(N10:N34)</f>
        <v>0</v>
      </c>
      <c r="O37" s="19"/>
      <c r="P37" s="8"/>
    </row>
    <row r="38" spans="1:16" x14ac:dyDescent="0.25">
      <c r="A38" s="7"/>
      <c r="B38" s="8"/>
      <c r="C38" s="15"/>
      <c r="D38" s="7"/>
      <c r="E38" s="19"/>
      <c r="F38" s="7"/>
      <c r="G38" s="19"/>
      <c r="H38" s="7"/>
      <c r="I38" s="19"/>
      <c r="J38" s="22"/>
      <c r="K38" s="19"/>
      <c r="L38" s="13"/>
      <c r="M38" s="19"/>
      <c r="N38" s="29"/>
      <c r="O38" s="19"/>
      <c r="P38" s="8"/>
    </row>
    <row r="39" spans="1:16" s="13" customFormat="1" ht="18.75" customHeight="1" x14ac:dyDescent="0.25">
      <c r="A39" s="23"/>
      <c r="B39" s="26"/>
      <c r="C39" s="27"/>
      <c r="E39" s="28"/>
      <c r="F39" s="23"/>
      <c r="G39" s="28"/>
      <c r="H39" s="23"/>
      <c r="I39" s="28"/>
      <c r="K39" s="28"/>
      <c r="L39" s="30" t="s">
        <v>17</v>
      </c>
      <c r="M39" s="28"/>
      <c r="N39" s="54">
        <f>+SUM(L10:L34)</f>
        <v>0</v>
      </c>
      <c r="O39" s="28"/>
      <c r="P39" s="26"/>
    </row>
    <row r="40" spans="1:16" x14ac:dyDescent="0.25">
      <c r="A40" s="7"/>
      <c r="B40" s="8"/>
      <c r="C40" s="15"/>
      <c r="D40" s="7"/>
      <c r="E40" s="19"/>
      <c r="F40" s="7"/>
      <c r="G40" s="19"/>
      <c r="H40" s="7"/>
      <c r="I40" s="19"/>
      <c r="J40" s="7"/>
      <c r="K40" s="19"/>
      <c r="L40" s="10"/>
      <c r="M40" s="19"/>
      <c r="N40" s="9"/>
      <c r="O40" s="19"/>
      <c r="P40" s="8"/>
    </row>
    <row r="41" spans="1:16" x14ac:dyDescent="0.25">
      <c r="A41" s="3"/>
      <c r="B41" s="4"/>
      <c r="C41" s="17"/>
      <c r="D41" s="3"/>
      <c r="E41" s="20"/>
      <c r="F41" s="3"/>
      <c r="G41" s="20"/>
      <c r="H41" s="3"/>
      <c r="I41" s="20"/>
      <c r="J41" s="3"/>
      <c r="K41" s="20"/>
      <c r="L41" s="5"/>
      <c r="M41" s="20"/>
      <c r="N41" s="6"/>
      <c r="O41" s="20"/>
      <c r="P41" s="4"/>
    </row>
    <row r="42" spans="1:16" ht="23.25" x14ac:dyDescent="0.35">
      <c r="A42" s="3"/>
      <c r="B42" s="4"/>
      <c r="C42" s="17"/>
      <c r="D42" s="3"/>
      <c r="E42" s="20"/>
      <c r="F42" s="3"/>
      <c r="G42" s="20"/>
      <c r="H42" s="3"/>
      <c r="I42" s="20"/>
      <c r="J42" s="3"/>
      <c r="K42" s="20"/>
      <c r="L42" s="11" t="s">
        <v>18</v>
      </c>
      <c r="M42" s="20"/>
      <c r="N42" s="55">
        <f>IF(N39&gt;0,N37/N39,0)</f>
        <v>0</v>
      </c>
      <c r="O42" s="20"/>
      <c r="P42" s="4"/>
    </row>
    <row r="43" spans="1:16" ht="21" x14ac:dyDescent="0.35">
      <c r="A43" s="3"/>
      <c r="B43" s="4"/>
      <c r="C43" s="17"/>
      <c r="D43" s="3"/>
      <c r="E43" s="20"/>
      <c r="F43" s="3"/>
      <c r="G43" s="20"/>
      <c r="H43" s="11"/>
      <c r="I43" s="20"/>
      <c r="J43" s="11"/>
      <c r="K43" s="20"/>
      <c r="L43" s="4"/>
      <c r="M43" s="20"/>
      <c r="N43" s="56" t="s">
        <v>33</v>
      </c>
      <c r="O43" s="20"/>
      <c r="P43" s="4"/>
    </row>
    <row r="44" spans="1:16" x14ac:dyDescent="0.25">
      <c r="A44" s="3"/>
      <c r="B44" s="4"/>
      <c r="C44" s="17"/>
      <c r="D44" s="3"/>
      <c r="E44" s="20"/>
      <c r="F44" s="3"/>
      <c r="G44" s="20"/>
      <c r="H44" s="3"/>
      <c r="I44" s="20"/>
      <c r="J44" s="3"/>
      <c r="K44" s="20"/>
      <c r="L44" s="4"/>
      <c r="M44" s="20"/>
      <c r="N44" s="6"/>
      <c r="O44" s="20"/>
      <c r="P44" s="4"/>
    </row>
    <row r="45" spans="1:16" ht="14.25" customHeight="1" x14ac:dyDescent="0.25">
      <c r="N45" s="2"/>
    </row>
  </sheetData>
  <sheetProtection algorithmName="SHA-512" hashValue="DIXvtLW7ZfrQJ9N6XgzDUg9V7CV2D7z+ZR9P4FZjS5okMkN8J4aiMVAXzNFEvjOjTIodpkR4uGe+yU/SZ6siXw==" saltValue="XClyit2lXrH35amhYNQYng==" spinCount="100000" sheet="1" objects="1" scenarios="1"/>
  <protectedRanges>
    <protectedRange sqref="B10:B34 D10:D34 F10:F34 H10:H34 L10:L34 P10:P34" name="Range1"/>
  </protectedRanges>
  <printOptions horizontalCentered="1" verticalCentered="1"/>
  <pageMargins left="0.56999999999999995" right="0.54" top="0.3" bottom="0.35" header="0.3" footer="0.22"/>
  <pageSetup scale="64" orientation="landscape" horizontalDpi="1200" verticalDpi="1200" r:id="rId1"/>
  <headerFooter>
    <oddFooter>&amp;L&amp;9Goal Setting Worksheet Tool provided by &amp;"-,Bold"DBE Matters&amp;R&amp;"-,Italic"&amp;9Printed &amp;D</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E7ADA2-431B-4193-8325-61D2B592D143}">
  <sheetPr>
    <pageSetUpPr fitToPage="1"/>
  </sheetPr>
  <dimension ref="A3:M46"/>
  <sheetViews>
    <sheetView zoomScaleNormal="100" workbookViewId="0">
      <selection activeCell="J12" sqref="J12"/>
    </sheetView>
  </sheetViews>
  <sheetFormatPr defaultRowHeight="15" x14ac:dyDescent="0.25"/>
  <cols>
    <col min="1" max="1" width="9.140625" style="1"/>
    <col min="2" max="2" width="42.7109375" customWidth="1"/>
    <col min="3" max="3" width="2.85546875" style="18" customWidth="1"/>
    <col min="4" max="4" width="14.140625" style="1" customWidth="1"/>
    <col min="5" max="5" width="2.85546875" style="21" customWidth="1"/>
    <col min="6" max="6" width="13.140625" style="1" customWidth="1"/>
    <col min="7" max="7" width="2.85546875" style="21" customWidth="1"/>
    <col min="8" max="8" width="14.5703125" customWidth="1"/>
    <col min="9" max="9" width="2.85546875" style="21" customWidth="1"/>
    <col min="10" max="10" width="21.85546875" customWidth="1"/>
    <col min="11" max="11" width="2.85546875" style="21" customWidth="1"/>
    <col min="12" max="12" width="40.5703125" customWidth="1"/>
    <col min="13" max="13" width="29.28515625" customWidth="1"/>
  </cols>
  <sheetData>
    <row r="3" spans="1:12" x14ac:dyDescent="0.25">
      <c r="A3" s="7"/>
      <c r="B3" s="8"/>
      <c r="C3" s="15"/>
      <c r="D3" s="7"/>
      <c r="E3" s="19"/>
      <c r="F3" s="7"/>
      <c r="G3" s="19"/>
      <c r="H3" s="8"/>
      <c r="I3" s="19"/>
      <c r="J3" s="8"/>
      <c r="K3" s="19"/>
      <c r="L3" s="8"/>
    </row>
    <row r="4" spans="1:12" x14ac:dyDescent="0.25">
      <c r="A4" s="37" t="s">
        <v>35</v>
      </c>
      <c r="B4" s="8"/>
      <c r="C4" s="15"/>
      <c r="D4" s="7"/>
      <c r="E4" s="19"/>
      <c r="F4" s="7"/>
      <c r="G4" s="19"/>
      <c r="H4" s="8"/>
      <c r="I4" s="19"/>
      <c r="J4" s="8"/>
      <c r="K4" s="19"/>
      <c r="L4" s="8"/>
    </row>
    <row r="5" spans="1:12" x14ac:dyDescent="0.25">
      <c r="A5" s="7"/>
      <c r="B5" s="8"/>
      <c r="C5" s="15"/>
      <c r="D5" s="7"/>
      <c r="E5" s="19"/>
      <c r="F5" s="7"/>
      <c r="G5" s="19"/>
      <c r="H5" s="8"/>
      <c r="I5" s="19"/>
      <c r="J5" s="8"/>
      <c r="K5" s="19"/>
      <c r="L5" s="8"/>
    </row>
    <row r="6" spans="1:12" s="13" customFormat="1" ht="21.75" customHeight="1" x14ac:dyDescent="0.25">
      <c r="A6" s="23"/>
      <c r="B6" s="23" t="s">
        <v>7</v>
      </c>
      <c r="C6" s="27"/>
      <c r="D6" s="23" t="s">
        <v>8</v>
      </c>
      <c r="E6" s="28"/>
      <c r="F6" s="23" t="s">
        <v>11</v>
      </c>
      <c r="G6" s="28"/>
      <c r="H6" s="23" t="s">
        <v>12</v>
      </c>
      <c r="I6" s="28"/>
      <c r="J6" s="23" t="s">
        <v>13</v>
      </c>
      <c r="K6" s="28"/>
      <c r="L6" s="23" t="s">
        <v>15</v>
      </c>
    </row>
    <row r="7" spans="1:12" s="14" customFormat="1" ht="36.75" customHeight="1" x14ac:dyDescent="0.25">
      <c r="A7" s="12"/>
      <c r="B7" s="39" t="s">
        <v>0</v>
      </c>
      <c r="C7" s="16"/>
      <c r="D7" s="39" t="s">
        <v>6</v>
      </c>
      <c r="E7" s="16"/>
      <c r="F7" s="39" t="s">
        <v>3</v>
      </c>
      <c r="G7" s="16"/>
      <c r="H7" s="39" t="s">
        <v>4</v>
      </c>
      <c r="I7" s="16"/>
      <c r="J7" s="39" t="s">
        <v>5</v>
      </c>
      <c r="K7" s="16"/>
      <c r="L7" s="39" t="s">
        <v>14</v>
      </c>
    </row>
    <row r="8" spans="1:12" x14ac:dyDescent="0.25">
      <c r="A8" s="7"/>
      <c r="B8" s="8"/>
      <c r="C8" s="15"/>
      <c r="D8" s="7"/>
      <c r="E8" s="19"/>
      <c r="F8" s="7"/>
      <c r="G8" s="19"/>
      <c r="H8" s="8"/>
      <c r="I8" s="19"/>
      <c r="J8" s="15"/>
      <c r="K8" s="19"/>
      <c r="L8" s="8"/>
    </row>
    <row r="9" spans="1:12" s="68" customFormat="1" ht="21" customHeight="1" x14ac:dyDescent="0.25">
      <c r="A9" s="57"/>
      <c r="B9" s="58" t="s">
        <v>44</v>
      </c>
      <c r="C9" s="59"/>
      <c r="D9" s="60">
        <v>999999</v>
      </c>
      <c r="E9" s="61"/>
      <c r="F9" s="62">
        <v>0.1</v>
      </c>
      <c r="G9" s="61"/>
      <c r="H9" s="63">
        <v>100000</v>
      </c>
      <c r="I9" s="64"/>
      <c r="J9" s="65">
        <v>100000</v>
      </c>
      <c r="K9" s="66"/>
      <c r="L9" s="67" t="s">
        <v>51</v>
      </c>
    </row>
    <row r="10" spans="1:12" s="13" customFormat="1" ht="21" customHeight="1" x14ac:dyDescent="0.25">
      <c r="A10" s="23">
        <v>1</v>
      </c>
      <c r="B10" s="35"/>
      <c r="C10" s="24"/>
      <c r="D10" s="34"/>
      <c r="E10" s="25"/>
      <c r="F10" s="36"/>
      <c r="G10" s="25"/>
      <c r="H10" s="32"/>
      <c r="I10" s="40"/>
      <c r="J10" s="43">
        <f t="shared" ref="J10:J34" si="0">+H10*F10</f>
        <v>0</v>
      </c>
      <c r="K10" s="41"/>
      <c r="L10" s="31"/>
    </row>
    <row r="11" spans="1:12" s="13" customFormat="1" ht="21" customHeight="1" x14ac:dyDescent="0.25">
      <c r="A11" s="23">
        <v>2</v>
      </c>
      <c r="B11" s="35"/>
      <c r="C11" s="24"/>
      <c r="D11" s="34"/>
      <c r="E11" s="25"/>
      <c r="F11" s="36"/>
      <c r="G11" s="25"/>
      <c r="H11" s="32"/>
      <c r="I11" s="40"/>
      <c r="J11" s="43">
        <f t="shared" si="0"/>
        <v>0</v>
      </c>
      <c r="K11" s="41"/>
      <c r="L11" s="31"/>
    </row>
    <row r="12" spans="1:12" s="13" customFormat="1" ht="21" customHeight="1" x14ac:dyDescent="0.25">
      <c r="A12" s="23">
        <v>3</v>
      </c>
      <c r="B12" s="35"/>
      <c r="C12" s="24"/>
      <c r="D12" s="34"/>
      <c r="E12" s="25"/>
      <c r="F12" s="36"/>
      <c r="G12" s="25"/>
      <c r="H12" s="32"/>
      <c r="I12" s="40"/>
      <c r="J12" s="43">
        <f t="shared" si="0"/>
        <v>0</v>
      </c>
      <c r="K12" s="41"/>
      <c r="L12" s="31"/>
    </row>
    <row r="13" spans="1:12" s="13" customFormat="1" ht="21" customHeight="1" x14ac:dyDescent="0.25">
      <c r="A13" s="23">
        <v>4</v>
      </c>
      <c r="B13" s="35"/>
      <c r="C13" s="24"/>
      <c r="D13" s="34"/>
      <c r="E13" s="25"/>
      <c r="F13" s="36"/>
      <c r="G13" s="25"/>
      <c r="H13" s="32"/>
      <c r="I13" s="40"/>
      <c r="J13" s="43">
        <f t="shared" si="0"/>
        <v>0</v>
      </c>
      <c r="K13" s="41"/>
      <c r="L13" s="31"/>
    </row>
    <row r="14" spans="1:12" s="13" customFormat="1" ht="21" customHeight="1" x14ac:dyDescent="0.25">
      <c r="A14" s="23">
        <v>5</v>
      </c>
      <c r="B14" s="35"/>
      <c r="C14" s="24"/>
      <c r="D14" s="34"/>
      <c r="E14" s="25"/>
      <c r="F14" s="36"/>
      <c r="G14" s="25"/>
      <c r="H14" s="32"/>
      <c r="I14" s="40"/>
      <c r="J14" s="43">
        <f t="shared" si="0"/>
        <v>0</v>
      </c>
      <c r="K14" s="41"/>
      <c r="L14" s="31"/>
    </row>
    <row r="15" spans="1:12" s="13" customFormat="1" ht="21" customHeight="1" x14ac:dyDescent="0.25">
      <c r="A15" s="23">
        <v>6</v>
      </c>
      <c r="B15" s="35"/>
      <c r="C15" s="24"/>
      <c r="D15" s="34"/>
      <c r="E15" s="25"/>
      <c r="F15" s="36"/>
      <c r="G15" s="25"/>
      <c r="H15" s="32"/>
      <c r="I15" s="40"/>
      <c r="J15" s="43">
        <f t="shared" si="0"/>
        <v>0</v>
      </c>
      <c r="K15" s="41"/>
      <c r="L15" s="31"/>
    </row>
    <row r="16" spans="1:12" s="13" customFormat="1" ht="21" customHeight="1" x14ac:dyDescent="0.25">
      <c r="A16" s="23">
        <v>7</v>
      </c>
      <c r="B16" s="35"/>
      <c r="C16" s="24"/>
      <c r="D16" s="34"/>
      <c r="E16" s="25"/>
      <c r="F16" s="36"/>
      <c r="G16" s="25"/>
      <c r="H16" s="32"/>
      <c r="I16" s="40"/>
      <c r="J16" s="43">
        <f t="shared" si="0"/>
        <v>0</v>
      </c>
      <c r="K16" s="41"/>
      <c r="L16" s="31"/>
    </row>
    <row r="17" spans="1:12" s="13" customFormat="1" ht="21" customHeight="1" x14ac:dyDescent="0.25">
      <c r="A17" s="23">
        <v>8</v>
      </c>
      <c r="B17" s="35"/>
      <c r="C17" s="24"/>
      <c r="D17" s="34"/>
      <c r="E17" s="25"/>
      <c r="F17" s="36"/>
      <c r="G17" s="25"/>
      <c r="H17" s="32"/>
      <c r="I17" s="40"/>
      <c r="J17" s="43">
        <f t="shared" si="0"/>
        <v>0</v>
      </c>
      <c r="K17" s="41"/>
      <c r="L17" s="31"/>
    </row>
    <row r="18" spans="1:12" s="13" customFormat="1" ht="21" customHeight="1" x14ac:dyDescent="0.25">
      <c r="A18" s="23">
        <v>9</v>
      </c>
      <c r="B18" s="35"/>
      <c r="C18" s="24"/>
      <c r="D18" s="34"/>
      <c r="E18" s="25"/>
      <c r="F18" s="36"/>
      <c r="G18" s="25"/>
      <c r="H18" s="32"/>
      <c r="I18" s="40"/>
      <c r="J18" s="43">
        <f t="shared" si="0"/>
        <v>0</v>
      </c>
      <c r="K18" s="41"/>
      <c r="L18" s="31"/>
    </row>
    <row r="19" spans="1:12" s="13" customFormat="1" ht="21" customHeight="1" x14ac:dyDescent="0.25">
      <c r="A19" s="23">
        <v>10</v>
      </c>
      <c r="B19" s="35"/>
      <c r="C19" s="24"/>
      <c r="D19" s="34"/>
      <c r="E19" s="25"/>
      <c r="F19" s="36"/>
      <c r="G19" s="25"/>
      <c r="H19" s="32"/>
      <c r="I19" s="40"/>
      <c r="J19" s="43">
        <f t="shared" si="0"/>
        <v>0</v>
      </c>
      <c r="K19" s="41"/>
      <c r="L19" s="31"/>
    </row>
    <row r="20" spans="1:12" s="13" customFormat="1" ht="21" customHeight="1" x14ac:dyDescent="0.25">
      <c r="A20" s="23">
        <v>11</v>
      </c>
      <c r="B20" s="35"/>
      <c r="C20" s="24"/>
      <c r="D20" s="34"/>
      <c r="E20" s="25"/>
      <c r="F20" s="36"/>
      <c r="G20" s="25"/>
      <c r="H20" s="32"/>
      <c r="I20" s="40"/>
      <c r="J20" s="43">
        <f t="shared" si="0"/>
        <v>0</v>
      </c>
      <c r="K20" s="41"/>
      <c r="L20" s="31"/>
    </row>
    <row r="21" spans="1:12" s="13" customFormat="1" ht="21" customHeight="1" x14ac:dyDescent="0.25">
      <c r="A21" s="23">
        <v>12</v>
      </c>
      <c r="B21" s="35"/>
      <c r="C21" s="24"/>
      <c r="D21" s="34"/>
      <c r="E21" s="25"/>
      <c r="F21" s="36"/>
      <c r="G21" s="25"/>
      <c r="H21" s="32"/>
      <c r="I21" s="40"/>
      <c r="J21" s="43">
        <f t="shared" si="0"/>
        <v>0</v>
      </c>
      <c r="K21" s="41"/>
      <c r="L21" s="31"/>
    </row>
    <row r="22" spans="1:12" s="13" customFormat="1" ht="21" customHeight="1" x14ac:dyDescent="0.25">
      <c r="A22" s="23">
        <v>13</v>
      </c>
      <c r="B22" s="35"/>
      <c r="C22" s="24"/>
      <c r="D22" s="34"/>
      <c r="E22" s="25"/>
      <c r="F22" s="36"/>
      <c r="G22" s="25"/>
      <c r="H22" s="32"/>
      <c r="I22" s="40"/>
      <c r="J22" s="43">
        <f t="shared" si="0"/>
        <v>0</v>
      </c>
      <c r="K22" s="41"/>
      <c r="L22" s="31"/>
    </row>
    <row r="23" spans="1:12" s="13" customFormat="1" ht="21" customHeight="1" x14ac:dyDescent="0.25">
      <c r="A23" s="23">
        <v>14</v>
      </c>
      <c r="B23" s="35"/>
      <c r="C23" s="24"/>
      <c r="D23" s="34"/>
      <c r="E23" s="25"/>
      <c r="F23" s="36"/>
      <c r="G23" s="25"/>
      <c r="H23" s="32"/>
      <c r="I23" s="40"/>
      <c r="J23" s="43">
        <f t="shared" si="0"/>
        <v>0</v>
      </c>
      <c r="K23" s="41"/>
      <c r="L23" s="31"/>
    </row>
    <row r="24" spans="1:12" s="13" customFormat="1" ht="21" customHeight="1" x14ac:dyDescent="0.25">
      <c r="A24" s="23">
        <v>15</v>
      </c>
      <c r="B24" s="35"/>
      <c r="C24" s="24"/>
      <c r="D24" s="34"/>
      <c r="E24" s="25"/>
      <c r="F24" s="36"/>
      <c r="G24" s="25"/>
      <c r="H24" s="32"/>
      <c r="I24" s="40"/>
      <c r="J24" s="43">
        <f t="shared" si="0"/>
        <v>0</v>
      </c>
      <c r="K24" s="41"/>
      <c r="L24" s="31"/>
    </row>
    <row r="25" spans="1:12" s="13" customFormat="1" ht="21" customHeight="1" x14ac:dyDescent="0.25">
      <c r="A25" s="23">
        <v>16</v>
      </c>
      <c r="B25" s="35"/>
      <c r="C25" s="24"/>
      <c r="D25" s="34"/>
      <c r="E25" s="25"/>
      <c r="F25" s="36"/>
      <c r="G25" s="25"/>
      <c r="H25" s="32"/>
      <c r="I25" s="40"/>
      <c r="J25" s="43">
        <f t="shared" si="0"/>
        <v>0</v>
      </c>
      <c r="K25" s="41"/>
      <c r="L25" s="31"/>
    </row>
    <row r="26" spans="1:12" s="13" customFormat="1" ht="21" customHeight="1" x14ac:dyDescent="0.25">
      <c r="A26" s="23">
        <v>17</v>
      </c>
      <c r="B26" s="35"/>
      <c r="C26" s="24"/>
      <c r="D26" s="34"/>
      <c r="E26" s="25"/>
      <c r="F26" s="36"/>
      <c r="G26" s="25"/>
      <c r="H26" s="32"/>
      <c r="I26" s="40"/>
      <c r="J26" s="43">
        <f t="shared" si="0"/>
        <v>0</v>
      </c>
      <c r="K26" s="41"/>
      <c r="L26" s="31"/>
    </row>
    <row r="27" spans="1:12" s="13" customFormat="1" ht="21" customHeight="1" x14ac:dyDescent="0.25">
      <c r="A27" s="23">
        <v>18</v>
      </c>
      <c r="B27" s="35"/>
      <c r="C27" s="24"/>
      <c r="D27" s="34"/>
      <c r="E27" s="25"/>
      <c r="F27" s="36"/>
      <c r="G27" s="25"/>
      <c r="H27" s="32"/>
      <c r="I27" s="40"/>
      <c r="J27" s="43">
        <f t="shared" si="0"/>
        <v>0</v>
      </c>
      <c r="K27" s="41"/>
      <c r="L27" s="31"/>
    </row>
    <row r="28" spans="1:12" s="13" customFormat="1" ht="21" customHeight="1" x14ac:dyDescent="0.25">
      <c r="A28" s="23">
        <v>19</v>
      </c>
      <c r="B28" s="35"/>
      <c r="C28" s="24"/>
      <c r="D28" s="34"/>
      <c r="E28" s="25"/>
      <c r="F28" s="36"/>
      <c r="G28" s="25"/>
      <c r="H28" s="32"/>
      <c r="I28" s="40"/>
      <c r="J28" s="43">
        <f t="shared" si="0"/>
        <v>0</v>
      </c>
      <c r="K28" s="41"/>
      <c r="L28" s="31"/>
    </row>
    <row r="29" spans="1:12" s="13" customFormat="1" ht="21" customHeight="1" x14ac:dyDescent="0.25">
      <c r="A29" s="23">
        <v>20</v>
      </c>
      <c r="B29" s="35"/>
      <c r="C29" s="24"/>
      <c r="D29" s="34"/>
      <c r="E29" s="25"/>
      <c r="F29" s="36"/>
      <c r="G29" s="25"/>
      <c r="H29" s="32"/>
      <c r="I29" s="40"/>
      <c r="J29" s="43">
        <f t="shared" si="0"/>
        <v>0</v>
      </c>
      <c r="K29" s="41"/>
      <c r="L29" s="31"/>
    </row>
    <row r="30" spans="1:12" s="13" customFormat="1" ht="21" customHeight="1" x14ac:dyDescent="0.25">
      <c r="A30" s="23">
        <v>21</v>
      </c>
      <c r="B30" s="35"/>
      <c r="C30" s="24"/>
      <c r="D30" s="34"/>
      <c r="E30" s="25"/>
      <c r="F30" s="36"/>
      <c r="G30" s="25"/>
      <c r="H30" s="32"/>
      <c r="I30" s="40"/>
      <c r="J30" s="43">
        <f t="shared" si="0"/>
        <v>0</v>
      </c>
      <c r="K30" s="41"/>
      <c r="L30" s="31"/>
    </row>
    <row r="31" spans="1:12" s="13" customFormat="1" ht="21" customHeight="1" x14ac:dyDescent="0.25">
      <c r="A31" s="23">
        <v>22</v>
      </c>
      <c r="B31" s="35"/>
      <c r="C31" s="24"/>
      <c r="D31" s="34"/>
      <c r="E31" s="25"/>
      <c r="F31" s="36"/>
      <c r="G31" s="25"/>
      <c r="H31" s="32"/>
      <c r="I31" s="40"/>
      <c r="J31" s="43">
        <f t="shared" si="0"/>
        <v>0</v>
      </c>
      <c r="K31" s="41"/>
      <c r="L31" s="31"/>
    </row>
    <row r="32" spans="1:12" s="13" customFormat="1" ht="21" customHeight="1" x14ac:dyDescent="0.25">
      <c r="A32" s="23">
        <v>23</v>
      </c>
      <c r="B32" s="35"/>
      <c r="C32" s="24"/>
      <c r="D32" s="34"/>
      <c r="E32" s="25"/>
      <c r="F32" s="36"/>
      <c r="G32" s="25"/>
      <c r="H32" s="32"/>
      <c r="I32" s="40"/>
      <c r="J32" s="43">
        <f t="shared" si="0"/>
        <v>0</v>
      </c>
      <c r="K32" s="41"/>
      <c r="L32" s="31"/>
    </row>
    <row r="33" spans="1:13" s="13" customFormat="1" ht="21" customHeight="1" x14ac:dyDescent="0.25">
      <c r="A33" s="23">
        <v>24</v>
      </c>
      <c r="B33" s="35"/>
      <c r="C33" s="24"/>
      <c r="D33" s="34"/>
      <c r="E33" s="25"/>
      <c r="F33" s="36"/>
      <c r="G33" s="25"/>
      <c r="H33" s="32"/>
      <c r="I33" s="40"/>
      <c r="J33" s="43">
        <f t="shared" si="0"/>
        <v>0</v>
      </c>
      <c r="K33" s="41"/>
      <c r="L33" s="31"/>
    </row>
    <row r="34" spans="1:13" s="13" customFormat="1" ht="21" customHeight="1" x14ac:dyDescent="0.25">
      <c r="A34" s="23">
        <v>25</v>
      </c>
      <c r="B34" s="35"/>
      <c r="C34" s="24"/>
      <c r="D34" s="34"/>
      <c r="E34" s="25"/>
      <c r="F34" s="36"/>
      <c r="G34" s="25"/>
      <c r="H34" s="32"/>
      <c r="I34" s="40"/>
      <c r="J34" s="43">
        <f t="shared" si="0"/>
        <v>0</v>
      </c>
      <c r="K34" s="41"/>
      <c r="L34" s="31"/>
    </row>
    <row r="35" spans="1:13" x14ac:dyDescent="0.25">
      <c r="A35" s="7"/>
      <c r="B35" s="8"/>
      <c r="C35" s="15"/>
      <c r="D35" s="7"/>
      <c r="E35" s="19"/>
      <c r="F35" s="7"/>
      <c r="G35" s="19"/>
      <c r="H35" s="8"/>
      <c r="I35" s="19"/>
      <c r="J35" s="44"/>
      <c r="K35" s="19"/>
      <c r="L35" s="8"/>
    </row>
    <row r="36" spans="1:13" ht="18.75" customHeight="1" x14ac:dyDescent="0.25">
      <c r="A36" s="7"/>
      <c r="B36" s="8"/>
      <c r="C36" s="15"/>
      <c r="D36" s="7"/>
      <c r="E36" s="19"/>
      <c r="G36" s="19"/>
      <c r="H36" s="30" t="s">
        <v>16</v>
      </c>
      <c r="I36" s="19"/>
      <c r="J36" s="53">
        <f>+SUM(J10:J34)</f>
        <v>0</v>
      </c>
      <c r="K36" s="19"/>
      <c r="L36" s="8"/>
    </row>
    <row r="37" spans="1:13" x14ac:dyDescent="0.25">
      <c r="A37" s="7"/>
      <c r="B37" s="8"/>
      <c r="C37" s="15"/>
      <c r="D37" s="7"/>
      <c r="E37" s="19"/>
      <c r="F37" s="22"/>
      <c r="G37" s="19"/>
      <c r="H37" s="13"/>
      <c r="I37" s="19"/>
      <c r="J37" s="29"/>
      <c r="K37" s="19"/>
      <c r="L37" s="8"/>
    </row>
    <row r="38" spans="1:13" s="13" customFormat="1" ht="18.75" customHeight="1" x14ac:dyDescent="0.25">
      <c r="A38" s="23"/>
      <c r="B38" s="26"/>
      <c r="C38" s="27"/>
      <c r="E38" s="28"/>
      <c r="G38" s="28"/>
      <c r="H38" s="30" t="s">
        <v>17</v>
      </c>
      <c r="I38" s="28"/>
      <c r="J38" s="54">
        <f>+SUM(H10:H34)</f>
        <v>0</v>
      </c>
      <c r="K38" s="28"/>
      <c r="L38" s="26"/>
    </row>
    <row r="39" spans="1:13" x14ac:dyDescent="0.25">
      <c r="A39" s="7"/>
      <c r="B39" s="8"/>
      <c r="C39" s="15"/>
      <c r="D39" s="7"/>
      <c r="E39" s="19"/>
      <c r="F39" s="7"/>
      <c r="G39" s="19"/>
      <c r="H39" s="10"/>
      <c r="I39" s="19"/>
      <c r="J39" s="9"/>
      <c r="K39" s="19"/>
      <c r="L39" s="8"/>
      <c r="M39" s="13"/>
    </row>
    <row r="40" spans="1:13" x14ac:dyDescent="0.25">
      <c r="A40" s="3"/>
      <c r="B40" s="4"/>
      <c r="C40" s="17"/>
      <c r="D40" s="3"/>
      <c r="E40" s="20"/>
      <c r="F40" s="3"/>
      <c r="G40" s="20"/>
      <c r="H40" s="5"/>
      <c r="I40" s="20"/>
      <c r="J40" s="6"/>
      <c r="K40" s="20"/>
      <c r="L40" s="4"/>
      <c r="M40" s="13"/>
    </row>
    <row r="41" spans="1:13" ht="23.25" x14ac:dyDescent="0.35">
      <c r="A41" s="3"/>
      <c r="B41" s="4"/>
      <c r="C41" s="17"/>
      <c r="D41" s="3"/>
      <c r="E41" s="20"/>
      <c r="F41" s="3"/>
      <c r="G41" s="20"/>
      <c r="H41" s="11" t="s">
        <v>18</v>
      </c>
      <c r="I41" s="20"/>
      <c r="J41" s="55">
        <f>IF(J38&gt;0,J36/J38,0)</f>
        <v>0</v>
      </c>
      <c r="K41" s="20"/>
      <c r="L41" s="4"/>
      <c r="M41" s="13"/>
    </row>
    <row r="42" spans="1:13" ht="21" x14ac:dyDescent="0.35">
      <c r="A42" s="3"/>
      <c r="B42" s="4"/>
      <c r="C42" s="17"/>
      <c r="D42" s="3"/>
      <c r="E42" s="20"/>
      <c r="F42" s="3"/>
      <c r="G42" s="20"/>
      <c r="H42" s="11"/>
      <c r="I42" s="20"/>
      <c r="J42" s="56" t="s">
        <v>33</v>
      </c>
      <c r="K42" s="20"/>
      <c r="L42" s="4"/>
      <c r="M42" s="13"/>
    </row>
    <row r="43" spans="1:13" x14ac:dyDescent="0.25">
      <c r="A43" s="3"/>
      <c r="B43" s="4"/>
      <c r="C43" s="17"/>
      <c r="D43" s="3"/>
      <c r="E43" s="20"/>
      <c r="F43" s="3"/>
      <c r="G43" s="20"/>
      <c r="H43" s="4"/>
      <c r="I43" s="20"/>
      <c r="J43" s="6"/>
      <c r="K43" s="20"/>
      <c r="L43" s="4"/>
      <c r="M43" s="13"/>
    </row>
    <row r="44" spans="1:13" ht="14.25" customHeight="1" x14ac:dyDescent="0.25">
      <c r="J44" s="2"/>
      <c r="M44" s="13"/>
    </row>
    <row r="45" spans="1:13" x14ac:dyDescent="0.25">
      <c r="M45" s="13"/>
    </row>
    <row r="46" spans="1:13" x14ac:dyDescent="0.25">
      <c r="M46" s="13"/>
    </row>
  </sheetData>
  <sheetProtection algorithmName="SHA-512" hashValue="2HC0ZnrON1oOaEcDiKdfht4YeKMYZar0XpzTdoWF18dqkz3mguNdMT67f0C4LklQ+m0My8tR9QKWlhoAQoOTZw==" saltValue="GePQ+DsYlsHuQzKthcHh5w==" spinCount="100000" sheet="1" objects="1" scenarios="1"/>
  <protectedRanges>
    <protectedRange sqref="B10:B34 D10:D34 F10:F34 H10:H34 L10:L34" name="Range1"/>
  </protectedRanges>
  <printOptions horizontalCentered="1" verticalCentered="1"/>
  <pageMargins left="0.7" right="0.7" top="0.3" bottom="0.42" header="0.3" footer="0.23"/>
  <pageSetup scale="67" orientation="landscape" horizontalDpi="1200" verticalDpi="1200" r:id="rId1"/>
  <headerFooter>
    <oddFooter>&amp;L&amp;9Goal Setting Worksheet Tool provided by &amp;"-,Bold"DBE Matters&amp;R&amp;"-,Italic"&amp;9Printed &amp;D</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Instructions</vt:lpstr>
      <vt:lpstr>Availability by Directory</vt:lpstr>
      <vt:lpstr>Availability by Disparity Study</vt:lpstr>
      <vt:lpstr>'Availability by Directory'!Print_Area</vt:lpstr>
      <vt:lpstr>'Availability by Disparity Study'!Print_Area</vt:lpstr>
      <vt:lpstr>Instructions!Print_Area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Justin</dc:creator>
  <cp:lastModifiedBy>Justin</cp:lastModifiedBy>
  <cp:lastPrinted>2018-06-13T18:10:33Z</cp:lastPrinted>
  <dcterms:created xsi:type="dcterms:W3CDTF">2016-09-28T02:29:51Z</dcterms:created>
  <dcterms:modified xsi:type="dcterms:W3CDTF">2018-08-06T22:12:00Z</dcterms:modified>
</cp:coreProperties>
</file>